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 - Table 1 - Table 1 - Ta" sheetId="1" r:id="rId4"/>
  </sheets>
</workbook>
</file>

<file path=xl/sharedStrings.xml><?xml version="1.0" encoding="utf-8"?>
<sst xmlns="http://schemas.openxmlformats.org/spreadsheetml/2006/main" uniqueCount="131">
  <si>
    <t>CHAIRMAN’S CHALLENGE TABLE 2020</t>
  </si>
  <si>
    <t>31.01.20.                   CONWY</t>
  </si>
  <si>
    <t>17.07.20.        STOCKPORT</t>
  </si>
  <si>
    <t>07.08.20.          WREXHAM</t>
  </si>
  <si>
    <t>28.08.20.                              N. WALES</t>
  </si>
  <si>
    <t>11.09.20               GRANGE PARK</t>
  </si>
  <si>
    <t>18.09.20                          CALDY</t>
  </si>
  <si>
    <t>09.10.20.                 HOUGHWOOD</t>
  </si>
  <si>
    <t>All</t>
  </si>
  <si>
    <t>Best 4</t>
  </si>
  <si>
    <t>Ply’d</t>
  </si>
  <si>
    <t>Average</t>
  </si>
  <si>
    <t>H'cap</t>
  </si>
  <si>
    <t>Stb</t>
  </si>
  <si>
    <t>pts</t>
  </si>
  <si>
    <t>tot</t>
  </si>
  <si>
    <t>S. B Moglione</t>
  </si>
  <si>
    <t>P. D. Jenkins</t>
  </si>
  <si>
    <t>13.4*</t>
  </si>
  <si>
    <t>13.5*</t>
  </si>
  <si>
    <t>13.6*</t>
  </si>
  <si>
    <t>13.7*</t>
  </si>
  <si>
    <t>13.1*</t>
  </si>
  <si>
    <t>69</t>
  </si>
  <si>
    <t>D. Teggin</t>
  </si>
  <si>
    <t>11.8*</t>
  </si>
  <si>
    <t>11.9*</t>
  </si>
  <si>
    <t>12.0*</t>
  </si>
  <si>
    <t>12.1*</t>
  </si>
  <si>
    <t>12.2*</t>
  </si>
  <si>
    <t>12.3*</t>
  </si>
  <si>
    <t>12.4*</t>
  </si>
  <si>
    <t>45</t>
  </si>
  <si>
    <t>R. Palin</t>
  </si>
  <si>
    <t>17.8*</t>
  </si>
  <si>
    <t>17.9*</t>
  </si>
  <si>
    <t>G. H. E. Birch</t>
  </si>
  <si>
    <t>25.4*</t>
  </si>
  <si>
    <t>25.5*</t>
  </si>
  <si>
    <t>25.6*</t>
  </si>
  <si>
    <t>25.7*</t>
  </si>
  <si>
    <t>25.8*</t>
  </si>
  <si>
    <t>40</t>
  </si>
  <si>
    <t>A. Campbell</t>
  </si>
  <si>
    <t>14.1*</t>
  </si>
  <si>
    <t>14.2*</t>
  </si>
  <si>
    <t>14.3*</t>
  </si>
  <si>
    <t>14.4*</t>
  </si>
  <si>
    <t>14.5*</t>
  </si>
  <si>
    <t>K. Goodary</t>
  </si>
  <si>
    <t>18.9*</t>
  </si>
  <si>
    <t>19.0*</t>
  </si>
  <si>
    <t>19.1*</t>
  </si>
  <si>
    <t>19.2*</t>
  </si>
  <si>
    <t>19.3*</t>
  </si>
  <si>
    <t>19.4*</t>
  </si>
  <si>
    <t>37</t>
  </si>
  <si>
    <t>M. E. Rust</t>
  </si>
  <si>
    <t>10.1*</t>
  </si>
  <si>
    <t>10.2*</t>
  </si>
  <si>
    <t>10.3*</t>
  </si>
  <si>
    <t>10.4*</t>
  </si>
  <si>
    <t>M. J. Geraghty</t>
  </si>
  <si>
    <t>24.8*</t>
  </si>
  <si>
    <t>24.9*</t>
  </si>
  <si>
    <t>25.0*</t>
  </si>
  <si>
    <t>25.1*</t>
  </si>
  <si>
    <t>24.3’</t>
  </si>
  <si>
    <t>30</t>
  </si>
  <si>
    <t>I. C. Dunn</t>
  </si>
  <si>
    <t>26.1*</t>
  </si>
  <si>
    <t>26.2*</t>
  </si>
  <si>
    <t>26.3*</t>
  </si>
  <si>
    <t>26.4*</t>
  </si>
  <si>
    <t>26.5*</t>
  </si>
  <si>
    <t>A. Moore</t>
  </si>
  <si>
    <t>29</t>
  </si>
  <si>
    <t>21.3</t>
  </si>
  <si>
    <t>21.4</t>
  </si>
  <si>
    <t>21.5</t>
  </si>
  <si>
    <t>21.6</t>
  </si>
  <si>
    <t>27</t>
  </si>
  <si>
    <t>D. Beesley</t>
  </si>
  <si>
    <t>20.0*</t>
  </si>
  <si>
    <t>20.1*</t>
  </si>
  <si>
    <t>20.2*</t>
  </si>
  <si>
    <t>20.3*</t>
  </si>
  <si>
    <t>20.4*</t>
  </si>
  <si>
    <t>20.5*</t>
  </si>
  <si>
    <t>21</t>
  </si>
  <si>
    <t>G. J. Bolton</t>
  </si>
  <si>
    <t>4.7*</t>
  </si>
  <si>
    <t>4.6*</t>
  </si>
  <si>
    <t>20</t>
  </si>
  <si>
    <t>K. S. Pope</t>
  </si>
  <si>
    <t>35</t>
  </si>
  <si>
    <t>13.8*</t>
  </si>
  <si>
    <t>13.9*</t>
  </si>
  <si>
    <t>14.0*</t>
  </si>
  <si>
    <t>D. M. Hutton</t>
  </si>
  <si>
    <t>D. Ruane</t>
  </si>
  <si>
    <t>25.2*</t>
  </si>
  <si>
    <t>25.3*</t>
  </si>
  <si>
    <t>*</t>
  </si>
  <si>
    <t>S. Brown</t>
  </si>
  <si>
    <t>S. P. Sage</t>
  </si>
  <si>
    <t>16.1*</t>
  </si>
  <si>
    <t>16</t>
  </si>
  <si>
    <t>M. Peers</t>
  </si>
  <si>
    <t>M. Finley</t>
  </si>
  <si>
    <t>16.5</t>
  </si>
  <si>
    <t>16.6</t>
  </si>
  <si>
    <t>9</t>
  </si>
  <si>
    <t>A. J. Phillips</t>
  </si>
  <si>
    <t>24.6*</t>
  </si>
  <si>
    <t>24.7*</t>
  </si>
  <si>
    <t>L. J. Laithwaite</t>
  </si>
  <si>
    <t>20.8*</t>
  </si>
  <si>
    <t>20.9*</t>
  </si>
  <si>
    <t>21.0*</t>
  </si>
  <si>
    <t>H.D.M. Reid</t>
  </si>
  <si>
    <t>18.0*</t>
  </si>
  <si>
    <t>18.1*</t>
  </si>
  <si>
    <t>18.2*</t>
  </si>
  <si>
    <t>2</t>
  </si>
  <si>
    <t>Point scored</t>
  </si>
  <si>
    <t>Attendees</t>
  </si>
  <si>
    <t>Winner</t>
  </si>
  <si>
    <t>?</t>
  </si>
  <si>
    <t>Points Dropped</t>
  </si>
  <si>
    <t>No score returned.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</si>
</sst>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28">
    <font>
      <sz val="10"/>
      <color indexed="8"/>
      <name val="Helvetica Neue"/>
    </font>
    <font>
      <sz val="12"/>
      <color indexed="8"/>
      <name val="Helvetica Neue"/>
    </font>
    <font>
      <sz val="13"/>
      <color indexed="8"/>
      <name val="Helvetica Neue"/>
    </font>
    <font>
      <b val="1"/>
      <sz val="8"/>
      <color indexed="8"/>
      <name val="Arial"/>
    </font>
    <font>
      <b val="1"/>
      <sz val="15"/>
      <color indexed="12"/>
      <name val="Arial"/>
    </font>
    <font>
      <b val="1"/>
      <sz val="8"/>
      <color indexed="12"/>
      <name val="Arial"/>
    </font>
    <font>
      <b val="1"/>
      <sz val="8"/>
      <color indexed="14"/>
      <name val="Arial"/>
    </font>
    <font>
      <sz val="10"/>
      <color indexed="8"/>
      <name val="Arial"/>
    </font>
    <font>
      <b val="1"/>
      <sz val="6"/>
      <color indexed="16"/>
      <name val="Arial"/>
    </font>
    <font>
      <b val="1"/>
      <sz val="6"/>
      <color indexed="14"/>
      <name val="Arial"/>
    </font>
    <font>
      <sz val="6"/>
      <color indexed="17"/>
      <name val="Arial"/>
    </font>
    <font>
      <b val="1"/>
      <sz val="6"/>
      <color indexed="18"/>
      <name val="Arial"/>
    </font>
    <font>
      <b val="1"/>
      <sz val="6"/>
      <color indexed="8"/>
      <name val="Arial"/>
    </font>
    <font>
      <b val="1"/>
      <sz val="8"/>
      <color indexed="20"/>
      <name val="Arial"/>
    </font>
    <font>
      <b val="1"/>
      <sz val="8"/>
      <color indexed="21"/>
      <name val="Arial"/>
    </font>
    <font>
      <sz val="8"/>
      <color indexed="16"/>
      <name val="Arial"/>
    </font>
    <font>
      <sz val="8"/>
      <color indexed="14"/>
      <name val="Arial"/>
    </font>
    <font>
      <sz val="8"/>
      <color indexed="8"/>
      <name val="Arial"/>
    </font>
    <font>
      <sz val="8"/>
      <color indexed="17"/>
      <name val="Arial"/>
    </font>
    <font>
      <sz val="10"/>
      <color indexed="28"/>
      <name val="Arial"/>
    </font>
    <font>
      <sz val="10"/>
      <color indexed="29"/>
      <name val="Arial"/>
    </font>
    <font>
      <b val="1"/>
      <sz val="10"/>
      <color indexed="14"/>
      <name val="Arial"/>
    </font>
    <font>
      <sz val="8"/>
      <color indexed="35"/>
      <name val="Arial"/>
    </font>
    <font>
      <sz val="19"/>
      <color indexed="36"/>
      <name val="Arial"/>
    </font>
    <font>
      <sz val="8"/>
      <color indexed="9"/>
      <name val="Arial"/>
    </font>
    <font>
      <sz val="12"/>
      <color indexed="8"/>
      <name val="Arial"/>
    </font>
    <font>
      <sz val="12"/>
      <color indexed="17"/>
      <name val="Arial"/>
    </font>
    <font>
      <sz val="11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6"/>
        <bgColor auto="1"/>
      </patternFill>
    </fill>
    <fill>
      <patternFill patternType="solid">
        <fgColor indexed="30"/>
        <bgColor auto="1"/>
      </patternFill>
    </fill>
    <fill>
      <patternFill patternType="solid">
        <fgColor indexed="31"/>
        <bgColor auto="1"/>
      </patternFill>
    </fill>
    <fill>
      <patternFill patternType="solid">
        <fgColor indexed="33"/>
        <bgColor auto="1"/>
      </patternFill>
    </fill>
    <fill>
      <patternFill patternType="solid">
        <fgColor indexed="37"/>
        <bgColor auto="1"/>
      </patternFill>
    </fill>
    <fill>
      <patternFill patternType="solid">
        <fgColor indexed="43"/>
        <bgColor auto="1"/>
      </patternFill>
    </fill>
  </fills>
  <borders count="1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5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9"/>
      </right>
      <top style="thin">
        <color indexed="11"/>
      </top>
      <bottom style="thin">
        <color indexed="8"/>
      </bottom>
      <diagonal/>
    </border>
    <border>
      <left style="thin">
        <color indexed="19"/>
      </left>
      <right style="thin">
        <color indexed="19"/>
      </right>
      <top style="thin">
        <color indexed="11"/>
      </top>
      <bottom style="thin">
        <color indexed="8"/>
      </bottom>
      <diagonal/>
    </border>
    <border>
      <left style="thin">
        <color indexed="19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0"/>
      </top>
      <bottom style="thin">
        <color indexed="19"/>
      </bottom>
      <diagonal/>
    </border>
    <border>
      <left style="thin">
        <color indexed="8"/>
      </left>
      <right style="thin">
        <color indexed="15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23"/>
      </bottom>
      <diagonal/>
    </border>
    <border>
      <left style="thin">
        <color indexed="8"/>
      </left>
      <right style="dashed">
        <color indexed="23"/>
      </right>
      <top style="thin">
        <color indexed="8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8"/>
      </top>
      <bottom style="dashed">
        <color indexed="23"/>
      </bottom>
      <diagonal/>
    </border>
    <border>
      <left style="dashed">
        <color indexed="23"/>
      </left>
      <right style="thin">
        <color indexed="8"/>
      </right>
      <top style="thin">
        <color indexed="8"/>
      </top>
      <bottom style="dashed">
        <color indexed="23"/>
      </bottom>
      <diagonal/>
    </border>
    <border>
      <left style="dashed">
        <color indexed="23"/>
      </left>
      <right style="thin">
        <color indexed="25"/>
      </right>
      <top style="thin">
        <color indexed="8"/>
      </top>
      <bottom style="dashed">
        <color indexed="23"/>
      </bottom>
      <diagonal/>
    </border>
    <border>
      <left style="thin">
        <color indexed="25"/>
      </left>
      <right style="dashed">
        <color indexed="23"/>
      </right>
      <top style="thin">
        <color indexed="8"/>
      </top>
      <bottom style="dashed">
        <color indexed="23"/>
      </bottom>
      <diagonal/>
    </border>
    <border>
      <left style="thin">
        <color indexed="25"/>
      </left>
      <right style="thin">
        <color indexed="25"/>
      </right>
      <top style="thin">
        <color indexed="8"/>
      </top>
      <bottom style="thin">
        <color indexed="27"/>
      </bottom>
      <diagonal/>
    </border>
    <border>
      <left style="thin">
        <color indexed="25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9"/>
      </top>
      <bottom style="thin">
        <color indexed="19"/>
      </bottom>
      <diagonal/>
    </border>
    <border>
      <left style="thin">
        <color indexed="11"/>
      </left>
      <right style="thin">
        <color indexed="8"/>
      </right>
      <top style="thin">
        <color indexed="1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23"/>
      </top>
      <bottom style="dashed">
        <color indexed="23"/>
      </bottom>
      <diagonal/>
    </border>
    <border>
      <left style="thin">
        <color indexed="8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thin">
        <color indexed="8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thin">
        <color indexed="25"/>
      </right>
      <top style="dashed">
        <color indexed="23"/>
      </top>
      <bottom style="dashed">
        <color indexed="23"/>
      </bottom>
      <diagonal/>
    </border>
    <border>
      <left style="thin">
        <color indexed="25"/>
      </left>
      <right style="dashed">
        <color indexed="23"/>
      </right>
      <top style="dashed">
        <color indexed="23"/>
      </top>
      <bottom style="dashed">
        <color indexed="23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dashed">
        <color indexed="32"/>
      </bottom>
      <diagonal/>
    </border>
    <border>
      <left style="thin">
        <color indexed="25"/>
      </left>
      <right style="thin">
        <color indexed="25"/>
      </right>
      <top style="thin">
        <color indexed="27"/>
      </top>
      <bottom style="thin">
        <color indexed="27"/>
      </bottom>
      <diagonal/>
    </border>
    <border>
      <left style="dashed">
        <color indexed="23"/>
      </left>
      <right style="dashed">
        <color indexed="23"/>
      </right>
      <top style="dashed">
        <color indexed="32"/>
      </top>
      <bottom style="dashed">
        <color indexed="23"/>
      </bottom>
      <diagonal/>
    </border>
    <border>
      <left style="thin">
        <color indexed="8"/>
      </left>
      <right style="dashed">
        <color indexed="23"/>
      </right>
      <top style="dashed">
        <color indexed="23"/>
      </top>
      <bottom style="dashed">
        <color indexed="32"/>
      </bottom>
      <diagonal/>
    </border>
    <border>
      <left style="dashed">
        <color indexed="23"/>
      </left>
      <right style="dashed">
        <color indexed="23"/>
      </right>
      <top style="dashed">
        <color indexed="32"/>
      </top>
      <bottom style="dashed">
        <color indexed="32"/>
      </bottom>
      <diagonal/>
    </border>
    <border>
      <left style="dashed">
        <color indexed="23"/>
      </left>
      <right style="thin">
        <color indexed="25"/>
      </right>
      <top style="dashed">
        <color indexed="23"/>
      </top>
      <bottom style="dashed">
        <color indexed="32"/>
      </bottom>
      <diagonal/>
    </border>
    <border>
      <left style="thin">
        <color indexed="25"/>
      </left>
      <right style="dashed">
        <color indexed="23"/>
      </right>
      <top style="dashed">
        <color indexed="23"/>
      </top>
      <bottom style="dashed">
        <color indexed="32"/>
      </bottom>
      <diagonal/>
    </border>
    <border>
      <left style="thin">
        <color indexed="8"/>
      </left>
      <right style="dashed">
        <color indexed="23"/>
      </right>
      <top style="dashed">
        <color indexed="32"/>
      </top>
      <bottom style="dashed">
        <color indexed="23"/>
      </bottom>
      <diagonal/>
    </border>
    <border>
      <left style="dashed">
        <color indexed="23"/>
      </left>
      <right style="thin">
        <color indexed="25"/>
      </right>
      <top style="dashed">
        <color indexed="32"/>
      </top>
      <bottom style="dashed">
        <color indexed="23"/>
      </bottom>
      <diagonal/>
    </border>
    <border>
      <left style="thin">
        <color indexed="25"/>
      </left>
      <right style="dashed">
        <color indexed="23"/>
      </right>
      <top style="dashed">
        <color indexed="32"/>
      </top>
      <bottom style="dashed">
        <color indexed="23"/>
      </bottom>
      <diagonal/>
    </border>
    <border>
      <left style="thin">
        <color indexed="25"/>
      </left>
      <right style="dashed">
        <color indexed="34"/>
      </right>
      <top style="dashed">
        <color indexed="32"/>
      </top>
      <bottom style="dashed">
        <color indexed="23"/>
      </bottom>
      <diagonal/>
    </border>
    <border>
      <left style="dashed">
        <color indexed="34"/>
      </left>
      <right style="dashed">
        <color indexed="23"/>
      </right>
      <top style="dashed">
        <color indexed="32"/>
      </top>
      <bottom style="dashed">
        <color indexed="23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27"/>
      </bottom>
      <diagonal/>
    </border>
    <border>
      <left style="thin">
        <color indexed="11"/>
      </left>
      <right style="thin">
        <color indexed="8"/>
      </right>
      <top style="thin">
        <color indexed="19"/>
      </top>
      <bottom style="thin">
        <color indexed="27"/>
      </bottom>
      <diagonal/>
    </border>
    <border>
      <left style="thin">
        <color indexed="8"/>
      </left>
      <right style="thin">
        <color indexed="8"/>
      </right>
      <top style="dashed">
        <color indexed="23"/>
      </top>
      <bottom style="thin">
        <color indexed="27"/>
      </bottom>
      <diagonal/>
    </border>
    <border>
      <left style="thin">
        <color indexed="8"/>
      </left>
      <right style="dashed">
        <color indexed="23"/>
      </right>
      <top style="dashed">
        <color indexed="23"/>
      </top>
      <bottom style="thin">
        <color indexed="27"/>
      </bottom>
      <diagonal/>
    </border>
    <border>
      <left style="dashed">
        <color indexed="23"/>
      </left>
      <right style="dashed">
        <color indexed="23"/>
      </right>
      <top style="dashed">
        <color indexed="23"/>
      </top>
      <bottom style="thin">
        <color indexed="27"/>
      </bottom>
      <diagonal/>
    </border>
    <border>
      <left style="dashed">
        <color indexed="23"/>
      </left>
      <right style="thin">
        <color indexed="8"/>
      </right>
      <top style="dashed">
        <color indexed="23"/>
      </top>
      <bottom style="thin">
        <color indexed="27"/>
      </bottom>
      <diagonal/>
    </border>
    <border>
      <left style="dashed">
        <color indexed="23"/>
      </left>
      <right style="thin">
        <color indexed="25"/>
      </right>
      <top style="dashed">
        <color indexed="23"/>
      </top>
      <bottom style="thin">
        <color indexed="27"/>
      </bottom>
      <diagonal/>
    </border>
    <border>
      <left style="thin">
        <color indexed="25"/>
      </left>
      <right style="dashed">
        <color indexed="23"/>
      </right>
      <top style="dashed">
        <color indexed="23"/>
      </top>
      <bottom style="thin">
        <color indexed="27"/>
      </bottom>
      <diagonal/>
    </border>
    <border>
      <left style="thin">
        <color indexed="25"/>
      </left>
      <right style="thin">
        <color indexed="25"/>
      </right>
      <top style="thin">
        <color indexed="27"/>
      </top>
      <bottom style="thin">
        <color indexed="11"/>
      </bottom>
      <diagonal/>
    </border>
    <border>
      <left style="thin">
        <color indexed="25"/>
      </left>
      <right style="thin">
        <color indexed="11"/>
      </right>
      <top style="thin">
        <color indexed="11"/>
      </top>
      <bottom style="thin">
        <color indexed="27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27"/>
      </bottom>
      <diagonal/>
    </border>
    <border>
      <left style="thin">
        <color indexed="10"/>
      </left>
      <right style="thin">
        <color indexed="10"/>
      </right>
      <top style="thin">
        <color indexed="27"/>
      </top>
      <bottom style="thin">
        <color indexed="10"/>
      </bottom>
      <diagonal/>
    </border>
    <border>
      <left style="thin">
        <color indexed="10"/>
      </left>
      <right style="thin">
        <color indexed="38"/>
      </right>
      <top style="thin">
        <color indexed="27"/>
      </top>
      <bottom style="thin">
        <color indexed="10"/>
      </bottom>
      <diagonal/>
    </border>
    <border>
      <left style="thin">
        <color indexed="38"/>
      </left>
      <right style="thin">
        <color indexed="11"/>
      </right>
      <top style="thin">
        <color indexed="27"/>
      </top>
      <bottom style="thin">
        <color indexed="39"/>
      </bottom>
      <diagonal/>
    </border>
    <border>
      <left style="thin">
        <color indexed="11"/>
      </left>
      <right style="thin">
        <color indexed="8"/>
      </right>
      <top style="thin">
        <color indexed="27"/>
      </top>
      <bottom style="hair">
        <color indexed="8"/>
      </bottom>
      <diagonal/>
    </border>
    <border>
      <left style="thin">
        <color indexed="8"/>
      </left>
      <right style="thin">
        <color indexed="39"/>
      </right>
      <top style="thin">
        <color indexed="27"/>
      </top>
      <bottom style="thin">
        <color indexed="10"/>
      </bottom>
      <diagonal/>
    </border>
    <border>
      <left style="thin">
        <color indexed="39"/>
      </left>
      <right style="thin">
        <color indexed="8"/>
      </right>
      <top style="thin">
        <color indexed="27"/>
      </top>
      <bottom style="thin">
        <color indexed="39"/>
      </bottom>
      <diagonal/>
    </border>
    <border>
      <left style="thin">
        <color indexed="8"/>
      </left>
      <right style="thin">
        <color indexed="8"/>
      </right>
      <top style="thin">
        <color indexed="27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27"/>
      </top>
      <bottom style="thin">
        <color indexed="10"/>
      </bottom>
      <diagonal/>
    </border>
    <border>
      <left style="thin">
        <color indexed="10"/>
      </left>
      <right style="thin">
        <color indexed="39"/>
      </right>
      <top style="thin">
        <color indexed="27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27"/>
      </top>
      <bottom style="thin">
        <color indexed="10"/>
      </bottom>
      <diagonal/>
    </border>
    <border>
      <left style="thin">
        <color indexed="8"/>
      </left>
      <right style="thin">
        <color indexed="11"/>
      </right>
      <top style="thin">
        <color indexed="27"/>
      </top>
      <bottom style="hair">
        <color indexed="8"/>
      </bottom>
      <diagonal/>
    </border>
    <border>
      <left style="thin">
        <color indexed="11"/>
      </left>
      <right style="thin">
        <color indexed="38"/>
      </right>
      <top style="thin">
        <color indexed="27"/>
      </top>
      <bottom style="thin">
        <color indexed="38"/>
      </bottom>
      <diagonal/>
    </border>
    <border>
      <left style="thin">
        <color indexed="38"/>
      </left>
      <right style="thin">
        <color indexed="38"/>
      </right>
      <top style="thin">
        <color indexed="27"/>
      </top>
      <bottom style="thin">
        <color indexed="38"/>
      </bottom>
      <diagonal/>
    </border>
    <border>
      <left style="thin">
        <color indexed="38"/>
      </left>
      <right style="thin">
        <color indexed="8"/>
      </right>
      <top style="thin">
        <color indexed="27"/>
      </top>
      <bottom style="thin">
        <color indexed="38"/>
      </bottom>
      <diagonal/>
    </border>
    <border>
      <left style="thin">
        <color indexed="10"/>
      </left>
      <right style="thin">
        <color indexed="40"/>
      </right>
      <top style="thin">
        <color indexed="27"/>
      </top>
      <bottom style="thin">
        <color indexed="10"/>
      </bottom>
      <diagonal/>
    </border>
    <border>
      <left style="thin">
        <color indexed="40"/>
      </left>
      <right style="thin">
        <color indexed="40"/>
      </right>
      <top style="thin">
        <color indexed="11"/>
      </top>
      <bottom style="thin">
        <color indexed="40"/>
      </bottom>
      <diagonal/>
    </border>
    <border>
      <left style="thin">
        <color indexed="40"/>
      </left>
      <right style="thin">
        <color indexed="8"/>
      </right>
      <top style="thin">
        <color indexed="27"/>
      </top>
      <bottom style="thin">
        <color indexed="10"/>
      </bottom>
      <diagonal/>
    </border>
    <border>
      <left style="thin">
        <color indexed="8"/>
      </left>
      <right style="thin">
        <color indexed="11"/>
      </right>
      <top style="thin">
        <color indexed="27"/>
      </top>
      <bottom style="thin">
        <color indexed="19"/>
      </bottom>
      <diagonal/>
    </border>
    <border>
      <left style="thin">
        <color indexed="11"/>
      </left>
      <right style="thin">
        <color indexed="10"/>
      </right>
      <top style="thin">
        <color indexed="27"/>
      </top>
      <bottom style="thin">
        <color indexed="10"/>
      </bottom>
      <diagonal/>
    </border>
    <border>
      <left style="thin">
        <color indexed="10"/>
      </left>
      <right style="thin">
        <color indexed="38"/>
      </right>
      <top style="thin">
        <color indexed="10"/>
      </top>
      <bottom style="thin">
        <color indexed="10"/>
      </bottom>
      <diagonal/>
    </border>
    <border>
      <left style="thin">
        <color indexed="38"/>
      </left>
      <right style="thin">
        <color indexed="11"/>
      </right>
      <top style="thin">
        <color indexed="39"/>
      </top>
      <bottom style="thin">
        <color indexed="39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39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38"/>
      </left>
      <right style="thin">
        <color indexed="8"/>
      </right>
      <top style="thin">
        <color indexed="38"/>
      </top>
      <bottom style="thin">
        <color indexed="38"/>
      </bottom>
      <diagonal/>
    </border>
    <border>
      <left style="thin">
        <color indexed="10"/>
      </left>
      <right style="thin">
        <color indexed="40"/>
      </right>
      <top style="thin">
        <color indexed="10"/>
      </top>
      <bottom style="thin">
        <color indexed="10"/>
      </bottom>
      <diagonal/>
    </border>
    <border>
      <left style="thin">
        <color indexed="40"/>
      </left>
      <right style="thin">
        <color indexed="40"/>
      </right>
      <top style="thin">
        <color indexed="40"/>
      </top>
      <bottom style="thin">
        <color indexed="40"/>
      </bottom>
      <diagonal/>
    </border>
    <border>
      <left style="thin">
        <color indexed="40"/>
      </left>
      <right style="thin">
        <color indexed="10"/>
      </right>
      <top style="thin">
        <color indexed="10"/>
      </top>
      <bottom style="thin">
        <color indexed="41"/>
      </bottom>
      <diagonal/>
    </border>
    <border>
      <left style="thin">
        <color indexed="10"/>
      </left>
      <right style="thin">
        <color indexed="10"/>
      </right>
      <top style="thin">
        <color indexed="19"/>
      </top>
      <bottom style="thin">
        <color indexed="10"/>
      </bottom>
      <diagonal/>
    </border>
    <border>
      <left style="thin">
        <color indexed="38"/>
      </left>
      <right style="thin">
        <color indexed="11"/>
      </right>
      <top style="thin">
        <color indexed="39"/>
      </top>
      <bottom style="thin">
        <color indexed="38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38"/>
      </right>
      <top style="thin">
        <color indexed="38"/>
      </top>
      <bottom style="thin">
        <color indexed="38"/>
      </bottom>
      <diagonal/>
    </border>
    <border>
      <left style="thin">
        <color indexed="10"/>
      </left>
      <right style="thin">
        <color indexed="31"/>
      </right>
      <top style="thin">
        <color indexed="10"/>
      </top>
      <bottom style="thin">
        <color indexed="10"/>
      </bottom>
      <diagonal/>
    </border>
    <border>
      <left style="thin">
        <color indexed="31"/>
      </left>
      <right style="thin">
        <color indexed="10"/>
      </right>
      <top style="thin">
        <color indexed="4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4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3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4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40"/>
      </bottom>
      <diagonal/>
    </border>
    <border>
      <left style="thin">
        <color indexed="10"/>
      </left>
      <right style="thin">
        <color indexed="42"/>
      </right>
      <top style="thin">
        <color indexed="8"/>
      </top>
      <bottom style="thin">
        <color indexed="10"/>
      </bottom>
      <diagonal/>
    </border>
    <border>
      <left style="thin">
        <color indexed="42"/>
      </left>
      <right style="thin">
        <color indexed="38"/>
      </right>
      <top style="thin">
        <color indexed="38"/>
      </top>
      <bottom style="thin">
        <color indexed="1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10"/>
      </bottom>
      <diagonal/>
    </border>
    <border>
      <left style="thin">
        <color indexed="38"/>
      </left>
      <right style="thin">
        <color indexed="38"/>
      </right>
      <top style="thin">
        <color indexed="38"/>
      </top>
      <bottom style="thin">
        <color indexed="42"/>
      </bottom>
      <diagonal/>
    </border>
    <border>
      <left style="thin">
        <color indexed="38"/>
      </left>
      <right style="thin">
        <color indexed="38"/>
      </right>
      <top style="thin">
        <color indexed="8"/>
      </top>
      <bottom style="thin">
        <color indexed="42"/>
      </bottom>
      <diagonal/>
    </border>
    <border>
      <left style="thin">
        <color indexed="38"/>
      </left>
      <right style="thin">
        <color indexed="38"/>
      </right>
      <top style="thin">
        <color indexed="10"/>
      </top>
      <bottom style="thin">
        <color indexed="42"/>
      </bottom>
      <diagonal/>
    </border>
    <border>
      <left style="thin">
        <color indexed="38"/>
      </left>
      <right style="thin">
        <color indexed="10"/>
      </right>
      <top style="thin">
        <color indexed="10"/>
      </top>
      <bottom style="thin">
        <color indexed="42"/>
      </bottom>
      <diagonal/>
    </border>
    <border>
      <left style="thin">
        <color indexed="40"/>
      </left>
      <right style="thin">
        <color indexed="8"/>
      </right>
      <top style="thin">
        <color indexed="40"/>
      </top>
      <bottom style="thin">
        <color indexed="4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42"/>
      </top>
      <bottom style="thin">
        <color indexed="42"/>
      </bottom>
      <diagonal/>
    </border>
    <border>
      <left style="thin">
        <color indexed="10"/>
      </left>
      <right style="thin">
        <color indexed="10"/>
      </right>
      <top style="thin">
        <color indexed="4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4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42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39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0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49" fontId="4" fillId="2" borderId="3" applyNumberFormat="1" applyFont="1" applyFill="1" applyBorder="1" applyAlignment="1" applyProtection="0">
      <alignment horizontal="center" vertical="center" wrapText="1"/>
    </xf>
    <xf numFmtId="0" fontId="0" fillId="3" borderId="4" applyNumberFormat="0" applyFont="1" applyFill="1" applyBorder="1" applyAlignment="1" applyProtection="0">
      <alignment vertical="top"/>
    </xf>
    <xf numFmtId="0" fontId="0" fillId="3" borderId="5" applyNumberFormat="0" applyFont="1" applyFill="1" applyBorder="1" applyAlignment="1" applyProtection="0">
      <alignment vertical="top"/>
    </xf>
    <xf numFmtId="0" fontId="0" fillId="3" borderId="6" applyNumberFormat="0" applyFont="1" applyFill="1" applyBorder="1" applyAlignment="1" applyProtection="0">
      <alignment vertical="top" wrapText="1"/>
    </xf>
    <xf numFmtId="0" fontId="0" fillId="3" borderId="7" applyNumberFormat="0" applyFont="1" applyFill="1" applyBorder="1" applyAlignment="1" applyProtection="0">
      <alignment vertical="top" wrapText="1"/>
    </xf>
    <xf numFmtId="0" fontId="0" fillId="3" borderId="8" applyNumberFormat="0" applyFont="1" applyFill="1" applyBorder="1" applyAlignment="1" applyProtection="0">
      <alignment vertical="top" wrapText="1"/>
    </xf>
    <xf numFmtId="0" fontId="0" fillId="3" borderId="9" applyNumberFormat="0" applyFont="1" applyFill="1" applyBorder="1" applyAlignment="1" applyProtection="0">
      <alignment vertical="top"/>
    </xf>
    <xf numFmtId="0" fontId="0" fillId="3" borderId="10" applyNumberFormat="0" applyFont="1" applyFill="1" applyBorder="1" applyAlignment="1" applyProtection="0">
      <alignment vertical="top"/>
    </xf>
    <xf numFmtId="0" fontId="0" fillId="3" borderId="8" applyNumberFormat="0" applyFont="1" applyFill="1" applyBorder="1" applyAlignment="1" applyProtection="0">
      <alignment vertical="top"/>
    </xf>
    <xf numFmtId="0" fontId="0" fillId="3" borderId="11" applyNumberFormat="0" applyFont="1" applyFill="1" applyBorder="1" applyAlignment="1" applyProtection="0">
      <alignment vertical="top"/>
    </xf>
    <xf numFmtId="0" fontId="0" fillId="3" borderId="12" applyNumberFormat="0" applyFont="1" applyFill="1" applyBorder="1" applyAlignment="1" applyProtection="0">
      <alignment vertical="top"/>
    </xf>
    <xf numFmtId="0" fontId="0" fillId="3" borderId="13" applyNumberFormat="0" applyFont="1" applyFill="1" applyBorder="1" applyAlignment="1" applyProtection="0">
      <alignment vertical="top"/>
    </xf>
    <xf numFmtId="0" fontId="0" fillId="3" borderId="14" applyNumberFormat="0" applyFont="1" applyFill="1" applyBorder="1" applyAlignment="1" applyProtection="0">
      <alignment vertical="top"/>
    </xf>
    <xf numFmtId="0" fontId="0" fillId="3" borderId="15" applyNumberFormat="0" applyFont="1" applyFill="1" applyBorder="1" applyAlignment="1" applyProtection="0">
      <alignment vertical="top"/>
    </xf>
    <xf numFmtId="0" fontId="0" fillId="3" borderId="16" applyNumberFormat="0" applyFont="1" applyFill="1" applyBorder="1" applyAlignment="1" applyProtection="0">
      <alignment vertical="top"/>
    </xf>
    <xf numFmtId="0" fontId="3" fillId="2" borderId="17" applyNumberFormat="0" applyFont="1" applyFill="1" applyBorder="1" applyAlignment="1" applyProtection="0">
      <alignment horizontal="center" vertical="center"/>
    </xf>
    <xf numFmtId="49" fontId="5" fillId="2" borderId="18" applyNumberFormat="1" applyFont="1" applyFill="1" applyBorder="1" applyAlignment="1" applyProtection="0">
      <alignment horizontal="center" vertical="center" wrapText="1"/>
    </xf>
    <xf numFmtId="0" fontId="0" fillId="3" borderId="19" applyNumberFormat="0" applyFont="1" applyFill="1" applyBorder="1" applyAlignment="1" applyProtection="0">
      <alignment vertical="top"/>
    </xf>
    <xf numFmtId="0" fontId="0" fillId="3" borderId="20" applyNumberFormat="0" applyFont="1" applyFill="1" applyBorder="1" applyAlignment="1" applyProtection="0">
      <alignment vertical="top"/>
    </xf>
    <xf numFmtId="49" fontId="5" fillId="2" borderId="21" applyNumberFormat="1" applyFont="1" applyFill="1" applyBorder="1" applyAlignment="1" applyProtection="0">
      <alignment horizontal="center" vertical="center" wrapText="1"/>
    </xf>
    <xf numFmtId="0" fontId="0" fillId="3" borderId="22" applyNumberFormat="0" applyFont="1" applyFill="1" applyBorder="1" applyAlignment="1" applyProtection="0">
      <alignment vertical="top"/>
    </xf>
    <xf numFmtId="0" fontId="0" fillId="3" borderId="23" applyNumberFormat="0" applyFont="1" applyFill="1" applyBorder="1" applyAlignment="1" applyProtection="0">
      <alignment vertical="top"/>
    </xf>
    <xf numFmtId="49" fontId="5" fillId="2" borderId="24" applyNumberFormat="1" applyFont="1" applyFill="1" applyBorder="1" applyAlignment="1" applyProtection="0">
      <alignment horizontal="center" vertical="center" wrapText="1"/>
    </xf>
    <xf numFmtId="0" fontId="0" fillId="3" borderId="25" applyNumberFormat="0" applyFont="1" applyFill="1" applyBorder="1" applyAlignment="1" applyProtection="0">
      <alignment vertical="top"/>
    </xf>
    <xf numFmtId="0" fontId="0" fillId="3" borderId="26" applyNumberFormat="0" applyFont="1" applyFill="1" applyBorder="1" applyAlignment="1" applyProtection="0">
      <alignment vertical="top"/>
    </xf>
    <xf numFmtId="49" fontId="6" fillId="2" borderId="27" applyNumberFormat="1" applyFont="1" applyFill="1" applyBorder="1" applyAlignment="1" applyProtection="0">
      <alignment horizontal="center" vertical="center" wrapText="1"/>
    </xf>
    <xf numFmtId="49" fontId="6" fillId="2" borderId="28" applyNumberFormat="1" applyFont="1" applyFill="1" applyBorder="1" applyAlignment="1" applyProtection="0">
      <alignment horizontal="center" vertical="center" wrapText="1"/>
    </xf>
    <xf numFmtId="0" fontId="7" fillId="2" borderId="29" applyNumberFormat="0" applyFont="1" applyFill="1" applyBorder="1" applyAlignment="1" applyProtection="0">
      <alignment horizontal="center" vertical="center"/>
    </xf>
    <xf numFmtId="0" fontId="7" fillId="2" borderId="30" applyNumberFormat="0" applyFont="1" applyFill="1" applyBorder="1" applyAlignment="1" applyProtection="0">
      <alignment horizontal="center" vertical="center"/>
    </xf>
    <xf numFmtId="0" fontId="3" fillId="2" borderId="31" applyNumberFormat="0" applyFont="1" applyFill="1" applyBorder="1" applyAlignment="1" applyProtection="0">
      <alignment horizontal="center" vertical="center"/>
    </xf>
    <xf numFmtId="0" fontId="3" fillId="2" borderId="32" applyNumberFormat="0" applyFont="1" applyFill="1" applyBorder="1" applyAlignment="1" applyProtection="0">
      <alignment horizontal="center" vertical="center"/>
    </xf>
    <xf numFmtId="49" fontId="8" fillId="2" borderId="33" applyNumberFormat="1" applyFont="1" applyFill="1" applyBorder="1" applyAlignment="1" applyProtection="0">
      <alignment horizontal="center" vertical="center"/>
    </xf>
    <xf numFmtId="49" fontId="9" fillId="2" borderId="33" applyNumberFormat="1" applyFont="1" applyFill="1" applyBorder="1" applyAlignment="1" applyProtection="0">
      <alignment horizontal="center" vertical="center"/>
    </xf>
    <xf numFmtId="49" fontId="10" fillId="2" borderId="33" applyNumberFormat="1" applyFont="1" applyFill="1" applyBorder="1" applyAlignment="1" applyProtection="0">
      <alignment horizontal="center" vertical="center"/>
    </xf>
    <xf numFmtId="49" fontId="11" fillId="2" borderId="33" applyNumberFormat="1" applyFont="1" applyFill="1" applyBorder="1" applyAlignment="1" applyProtection="0">
      <alignment horizontal="center" vertical="center"/>
    </xf>
    <xf numFmtId="49" fontId="12" fillId="2" borderId="33" applyNumberFormat="1" applyFont="1" applyFill="1" applyBorder="1" applyAlignment="1" applyProtection="0">
      <alignment horizontal="center" vertical="center"/>
    </xf>
    <xf numFmtId="49" fontId="11" fillId="2" borderId="34" applyNumberFormat="1" applyFont="1" applyFill="1" applyBorder="1" applyAlignment="1" applyProtection="0">
      <alignment horizontal="center" vertical="center"/>
    </xf>
    <xf numFmtId="49" fontId="9" fillId="2" borderId="35" applyNumberFormat="1" applyFont="1" applyFill="1" applyBorder="1" applyAlignment="1" applyProtection="0">
      <alignment horizontal="center" vertical="center"/>
    </xf>
    <xf numFmtId="49" fontId="10" fillId="2" borderId="36" applyNumberFormat="1" applyFont="1" applyFill="1" applyBorder="1" applyAlignment="1" applyProtection="0">
      <alignment horizontal="center" vertical="center"/>
    </xf>
    <xf numFmtId="49" fontId="12" fillId="2" borderId="36" applyNumberFormat="1" applyFont="1" applyFill="1" applyBorder="1" applyAlignment="1" applyProtection="0">
      <alignment horizontal="center" vertical="center"/>
    </xf>
    <xf numFmtId="49" fontId="11" fillId="2" borderId="37" applyNumberFormat="1" applyFont="1" applyFill="1" applyBorder="1" applyAlignment="1" applyProtection="0">
      <alignment horizontal="center" vertical="center"/>
    </xf>
    <xf numFmtId="49" fontId="9" fillId="2" borderId="38" applyNumberFormat="1" applyFont="1" applyFill="1" applyBorder="1" applyAlignment="1" applyProtection="0">
      <alignment horizontal="center" vertical="center"/>
    </xf>
    <xf numFmtId="0" fontId="0" fillId="3" borderId="39" applyNumberFormat="0" applyFont="1" applyFill="1" applyBorder="1" applyAlignment="1" applyProtection="0">
      <alignment vertical="top"/>
    </xf>
    <xf numFmtId="0" fontId="0" fillId="3" borderId="28" applyNumberFormat="0" applyFont="1" applyFill="1" applyBorder="1" applyAlignment="1" applyProtection="0">
      <alignment vertical="top"/>
    </xf>
    <xf numFmtId="0" fontId="7" fillId="2" borderId="40" applyNumberFormat="0" applyFont="1" applyFill="1" applyBorder="1" applyAlignment="1" applyProtection="0">
      <alignment horizontal="center" vertical="center"/>
    </xf>
    <xf numFmtId="0" fontId="7" fillId="2" borderId="41" applyNumberFormat="0" applyFont="1" applyFill="1" applyBorder="1" applyAlignment="1" applyProtection="0">
      <alignment horizontal="center" vertical="center"/>
    </xf>
    <xf numFmtId="0" fontId="13" fillId="2" borderId="27" applyNumberFormat="1" applyFont="1" applyFill="1" applyBorder="1" applyAlignment="1" applyProtection="0">
      <alignment horizontal="center" vertical="center"/>
    </xf>
    <xf numFmtId="49" fontId="14" fillId="4" borderId="42" applyNumberFormat="1" applyFont="1" applyFill="1" applyBorder="1" applyAlignment="1" applyProtection="0">
      <alignment horizontal="center" vertical="center"/>
    </xf>
    <xf numFmtId="59" fontId="15" fillId="3" borderId="43" applyNumberFormat="1" applyFont="1" applyFill="1" applyBorder="1" applyAlignment="1" applyProtection="0">
      <alignment horizontal="center" vertical="center"/>
    </xf>
    <xf numFmtId="1" fontId="16" fillId="3" borderId="44" applyNumberFormat="1" applyFont="1" applyFill="1" applyBorder="1" applyAlignment="1" applyProtection="0">
      <alignment horizontal="center" vertical="center"/>
    </xf>
    <xf numFmtId="1" fontId="17" fillId="3" borderId="45" applyNumberFormat="1" applyFont="1" applyFill="1" applyBorder="1" applyAlignment="1" applyProtection="0">
      <alignment horizontal="center" vertical="center"/>
    </xf>
    <xf numFmtId="59" fontId="15" fillId="3" borderId="46" applyNumberFormat="1" applyFont="1" applyFill="1" applyBorder="1" applyAlignment="1" applyProtection="0">
      <alignment horizontal="center" vertical="center"/>
    </xf>
    <xf numFmtId="1" fontId="18" fillId="5" borderId="45" applyNumberFormat="1" applyFont="1" applyFill="1" applyBorder="1" applyAlignment="1" applyProtection="0">
      <alignment horizontal="center" vertical="center"/>
    </xf>
    <xf numFmtId="59" fontId="15" fillId="3" borderId="47" applyNumberFormat="1" applyFont="1" applyFill="1" applyBorder="1" applyAlignment="1" applyProtection="0">
      <alignment horizontal="center" vertical="center"/>
    </xf>
    <xf numFmtId="1" fontId="16" fillId="3" borderId="48" applyNumberFormat="1" applyFont="1" applyFill="1" applyBorder="1" applyAlignment="1" applyProtection="0">
      <alignment horizontal="center" vertical="center"/>
    </xf>
    <xf numFmtId="1" fontId="18" fillId="6" borderId="45" applyNumberFormat="1" applyFont="1" applyFill="1" applyBorder="1" applyAlignment="1" applyProtection="0">
      <alignment horizontal="center" vertical="center"/>
    </xf>
    <xf numFmtId="1" fontId="18" fillId="3" borderId="45" applyNumberFormat="1" applyFont="1" applyFill="1" applyBorder="1" applyAlignment="1" applyProtection="0">
      <alignment horizontal="center" vertical="center"/>
    </xf>
    <xf numFmtId="0" fontId="16" fillId="3" borderId="48" applyNumberFormat="1" applyFont="1" applyFill="1" applyBorder="1" applyAlignment="1" applyProtection="0">
      <alignment horizontal="center" vertical="center"/>
    </xf>
    <xf numFmtId="1" fontId="17" fillId="3" borderId="49" applyNumberFormat="1" applyFont="1" applyFill="1" applyBorder="1" applyAlignment="1" applyProtection="0">
      <alignment horizontal="center" vertical="center"/>
    </xf>
    <xf numFmtId="1" fontId="19" fillId="3" borderId="50" applyNumberFormat="1" applyFont="1" applyFill="1" applyBorder="1" applyAlignment="1" applyProtection="0">
      <alignment horizontal="center" vertical="center"/>
    </xf>
    <xf numFmtId="1" fontId="20" fillId="3" borderId="28" applyNumberFormat="1" applyFont="1" applyFill="1" applyBorder="1" applyAlignment="1" applyProtection="0">
      <alignment horizontal="center" vertical="center"/>
    </xf>
    <xf numFmtId="2" fontId="21" fillId="2" borderId="28" applyNumberFormat="1" applyFont="1" applyFill="1" applyBorder="1" applyAlignment="1" applyProtection="0">
      <alignment horizontal="center" vertical="center"/>
    </xf>
    <xf numFmtId="49" fontId="14" fillId="7" borderId="51" applyNumberFormat="1" applyFont="1" applyFill="1" applyBorder="1" applyAlignment="1" applyProtection="0">
      <alignment horizontal="center" vertical="center"/>
    </xf>
    <xf numFmtId="49" fontId="3" fillId="8" borderId="52" applyNumberFormat="1" applyFont="1" applyFill="1" applyBorder="1" applyAlignment="1" applyProtection="0">
      <alignment horizontal="center" vertical="center"/>
    </xf>
    <xf numFmtId="49" fontId="15" fillId="3" borderId="53" applyNumberFormat="1" applyFont="1" applyFill="1" applyBorder="1" applyAlignment="1" applyProtection="0">
      <alignment horizontal="center" vertical="center"/>
    </xf>
    <xf numFmtId="1" fontId="16" fillId="3" borderId="54" applyNumberFormat="1" applyFont="1" applyFill="1" applyBorder="1" applyAlignment="1" applyProtection="0">
      <alignment horizontal="center" vertical="center"/>
    </xf>
    <xf numFmtId="1" fontId="17" fillId="3" borderId="55" applyNumberFormat="1" applyFont="1" applyFill="1" applyBorder="1" applyAlignment="1" applyProtection="0">
      <alignment horizontal="center" vertical="center"/>
    </xf>
    <xf numFmtId="49" fontId="15" fillId="3" borderId="56" applyNumberFormat="1" applyFont="1" applyFill="1" applyBorder="1" applyAlignment="1" applyProtection="0">
      <alignment horizontal="center" vertical="center"/>
    </xf>
    <xf numFmtId="3" fontId="18" fillId="3" borderId="55" applyNumberFormat="1" applyFont="1" applyFill="1" applyBorder="1" applyAlignment="1" applyProtection="0">
      <alignment horizontal="center" vertical="center"/>
    </xf>
    <xf numFmtId="49" fontId="15" fillId="3" borderId="57" applyNumberFormat="1" applyFont="1" applyFill="1" applyBorder="1" applyAlignment="1" applyProtection="0">
      <alignment horizontal="center" vertical="center"/>
    </xf>
    <xf numFmtId="1" fontId="16" fillId="3" borderId="58" applyNumberFormat="1" applyFont="1" applyFill="1" applyBorder="1" applyAlignment="1" applyProtection="0">
      <alignment horizontal="center" vertical="center"/>
    </xf>
    <xf numFmtId="3" fontId="18" fillId="5" borderId="55" applyNumberFormat="1" applyFont="1" applyFill="1" applyBorder="1" applyAlignment="1" applyProtection="0">
      <alignment horizontal="center" vertical="center"/>
    </xf>
    <xf numFmtId="3" fontId="18" fillId="5" borderId="59" applyNumberFormat="1" applyFont="1" applyFill="1" applyBorder="1" applyAlignment="1" applyProtection="0">
      <alignment horizontal="center" vertical="center"/>
    </xf>
    <xf numFmtId="0" fontId="16" fillId="3" borderId="58" applyNumberFormat="1" applyFont="1" applyFill="1" applyBorder="1" applyAlignment="1" applyProtection="0">
      <alignment horizontal="center" vertical="center"/>
    </xf>
    <xf numFmtId="1" fontId="18" fillId="5" borderId="55" applyNumberFormat="1" applyFont="1" applyFill="1" applyBorder="1" applyAlignment="1" applyProtection="0">
      <alignment horizontal="center" vertical="center"/>
    </xf>
    <xf numFmtId="3" fontId="18" fillId="6" borderId="55" applyNumberFormat="1" applyFont="1" applyFill="1" applyBorder="1" applyAlignment="1" applyProtection="0">
      <alignment horizontal="center" vertical="center"/>
    </xf>
    <xf numFmtId="1" fontId="18" fillId="3" borderId="55" applyNumberFormat="1" applyFont="1" applyFill="1" applyBorder="1" applyAlignment="1" applyProtection="0">
      <alignment horizontal="center" vertical="center"/>
    </xf>
    <xf numFmtId="49" fontId="17" fillId="3" borderId="60" applyNumberFormat="1" applyFont="1" applyFill="1" applyBorder="1" applyAlignment="1" applyProtection="0">
      <alignment horizontal="center" vertical="center"/>
    </xf>
    <xf numFmtId="0" fontId="19" fillId="2" borderId="50" applyNumberFormat="1" applyFont="1" applyFill="1" applyBorder="1" applyAlignment="1" applyProtection="0">
      <alignment horizontal="center" vertical="center"/>
    </xf>
    <xf numFmtId="49" fontId="3" fillId="8" borderId="51" applyNumberFormat="1" applyFont="1" applyFill="1" applyBorder="1" applyAlignment="1" applyProtection="0">
      <alignment horizontal="center" vertical="center"/>
    </xf>
    <xf numFmtId="49" fontId="3" fillId="2" borderId="38" applyNumberFormat="1" applyFont="1" applyFill="1" applyBorder="1" applyAlignment="1" applyProtection="0">
      <alignment horizontal="center" vertical="center"/>
    </xf>
    <xf numFmtId="1" fontId="17" fillId="9" borderId="59" applyNumberFormat="1" applyFont="1" applyFill="1" applyBorder="1" applyAlignment="1" applyProtection="0">
      <alignment horizontal="center" vertical="center"/>
    </xf>
    <xf numFmtId="1" fontId="18" fillId="5" borderId="61" applyNumberFormat="1" applyFont="1" applyFill="1" applyBorder="1" applyAlignment="1" applyProtection="0">
      <alignment horizontal="center" vertical="center"/>
    </xf>
    <xf numFmtId="1" fontId="18" fillId="5" borderId="59" applyNumberFormat="1" applyFont="1" applyFill="1" applyBorder="1" applyAlignment="1" applyProtection="0">
      <alignment horizontal="center" vertical="center"/>
    </xf>
    <xf numFmtId="1" fontId="19" fillId="2" borderId="50" applyNumberFormat="1" applyFont="1" applyFill="1" applyBorder="1" applyAlignment="1" applyProtection="0">
      <alignment horizontal="center" vertical="center"/>
    </xf>
    <xf numFmtId="49" fontId="3" fillId="2" borderId="52" applyNumberFormat="1" applyFont="1" applyFill="1" applyBorder="1" applyAlignment="1" applyProtection="0">
      <alignment horizontal="center" vertical="center"/>
    </xf>
    <xf numFmtId="49" fontId="3" fillId="2" borderId="42" applyNumberFormat="1" applyFont="1" applyFill="1" applyBorder="1" applyAlignment="1" applyProtection="0">
      <alignment horizontal="center" vertical="center"/>
    </xf>
    <xf numFmtId="0" fontId="15" fillId="3" borderId="53" applyNumberFormat="1" applyFont="1" applyFill="1" applyBorder="1" applyAlignment="1" applyProtection="0">
      <alignment horizontal="center" vertical="center"/>
    </xf>
    <xf numFmtId="0" fontId="16" fillId="3" borderId="62" applyNumberFormat="1" applyFont="1" applyFill="1" applyBorder="1" applyAlignment="1" applyProtection="0">
      <alignment horizontal="center" vertical="center"/>
    </xf>
    <xf numFmtId="1" fontId="17" fillId="3" borderId="63" applyNumberFormat="1" applyFont="1" applyFill="1" applyBorder="1" applyAlignment="1" applyProtection="0">
      <alignment horizontal="center" vertical="center"/>
    </xf>
    <xf numFmtId="0" fontId="15" fillId="3" borderId="56" applyNumberFormat="1" applyFont="1" applyFill="1" applyBorder="1" applyAlignment="1" applyProtection="0">
      <alignment horizontal="center" vertical="center"/>
    </xf>
    <xf numFmtId="1" fontId="16" fillId="3" borderId="62" applyNumberFormat="1" applyFont="1" applyFill="1" applyBorder="1" applyAlignment="1" applyProtection="0">
      <alignment horizontal="center" vertical="center"/>
    </xf>
    <xf numFmtId="49" fontId="15" fillId="3" borderId="64" applyNumberFormat="1" applyFont="1" applyFill="1" applyBorder="1" applyAlignment="1" applyProtection="0">
      <alignment horizontal="center" vertical="center"/>
    </xf>
    <xf numFmtId="1" fontId="16" fillId="3" borderId="65" applyNumberFormat="1" applyFont="1" applyFill="1" applyBorder="1" applyAlignment="1" applyProtection="0">
      <alignment horizontal="center" vertical="center"/>
    </xf>
    <xf numFmtId="1" fontId="18" fillId="3" borderId="59" applyNumberFormat="1" applyFont="1" applyFill="1" applyBorder="1" applyAlignment="1" applyProtection="0">
      <alignment horizontal="center" vertical="center"/>
    </xf>
    <xf numFmtId="0" fontId="16" fillId="3" borderId="65" applyNumberFormat="0" applyFont="1" applyFill="1" applyBorder="1" applyAlignment="1" applyProtection="0">
      <alignment horizontal="center" vertical="center"/>
    </xf>
    <xf numFmtId="1" fontId="17" fillId="3" borderId="59" applyNumberFormat="1" applyFont="1" applyFill="1" applyBorder="1" applyAlignment="1" applyProtection="0">
      <alignment horizontal="center" vertical="center"/>
    </xf>
    <xf numFmtId="1" fontId="18" fillId="3" borderId="61" applyNumberFormat="1" applyFont="1" applyFill="1" applyBorder="1" applyAlignment="1" applyProtection="0">
      <alignment horizontal="center" vertical="center"/>
    </xf>
    <xf numFmtId="3" fontId="18" fillId="3" borderId="59" applyNumberFormat="1" applyFont="1" applyFill="1" applyBorder="1" applyAlignment="1" applyProtection="0">
      <alignment horizontal="center" vertical="center"/>
    </xf>
    <xf numFmtId="0" fontId="17" fillId="3" borderId="60" applyNumberFormat="1" applyFont="1" applyFill="1" applyBorder="1" applyAlignment="1" applyProtection="0">
      <alignment horizontal="center" vertical="center"/>
    </xf>
    <xf numFmtId="49" fontId="3" fillId="2" borderId="51" applyNumberFormat="1" applyFont="1" applyFill="1" applyBorder="1" applyAlignment="1" applyProtection="0">
      <alignment horizontal="center" vertical="center"/>
    </xf>
    <xf numFmtId="59" fontId="15" fillId="3" borderId="53" applyNumberFormat="1" applyFont="1" applyFill="1" applyBorder="1" applyAlignment="1" applyProtection="0">
      <alignment horizontal="center" vertical="center"/>
    </xf>
    <xf numFmtId="1" fontId="16" fillId="3" borderId="66" applyNumberFormat="1" applyFont="1" applyFill="1" applyBorder="1" applyAlignment="1" applyProtection="0">
      <alignment horizontal="center" vertical="center"/>
    </xf>
    <xf numFmtId="1" fontId="17" fillId="3" borderId="61" applyNumberFormat="1" applyFont="1" applyFill="1" applyBorder="1" applyAlignment="1" applyProtection="0">
      <alignment horizontal="center" vertical="center"/>
    </xf>
    <xf numFmtId="59" fontId="15" fillId="3" borderId="56" applyNumberFormat="1" applyFont="1" applyFill="1" applyBorder="1" applyAlignment="1" applyProtection="0">
      <alignment horizontal="center" vertical="center"/>
    </xf>
    <xf numFmtId="49" fontId="15" fillId="3" borderId="67" applyNumberFormat="1" applyFont="1" applyFill="1" applyBorder="1" applyAlignment="1" applyProtection="0">
      <alignment horizontal="center" vertical="center"/>
    </xf>
    <xf numFmtId="1" fontId="16" fillId="3" borderId="68" applyNumberFormat="1" applyFont="1" applyFill="1" applyBorder="1" applyAlignment="1" applyProtection="0">
      <alignment horizontal="center" vertical="center"/>
    </xf>
    <xf numFmtId="3" fontId="18" fillId="3" borderId="63" applyNumberFormat="1" applyFont="1" applyFill="1" applyBorder="1" applyAlignment="1" applyProtection="0">
      <alignment horizontal="center" vertical="center"/>
    </xf>
    <xf numFmtId="0" fontId="16" fillId="3" borderId="68" applyNumberFormat="1" applyFont="1" applyFill="1" applyBorder="1" applyAlignment="1" applyProtection="0">
      <alignment horizontal="center" vertical="center"/>
    </xf>
    <xf numFmtId="0" fontId="16" fillId="3" borderId="69" applyNumberFormat="1" applyFont="1" applyFill="1" applyBorder="1" applyAlignment="1" applyProtection="0">
      <alignment horizontal="center" vertical="center"/>
    </xf>
    <xf numFmtId="1" fontId="18" fillId="3" borderId="70" applyNumberFormat="1" applyFont="1" applyFill="1" applyBorder="1" applyAlignment="1" applyProtection="0">
      <alignment horizontal="center" vertical="center"/>
    </xf>
    <xf numFmtId="1" fontId="18" fillId="6" borderId="63" applyNumberFormat="1" applyFont="1" applyFill="1" applyBorder="1" applyAlignment="1" applyProtection="0">
      <alignment horizontal="center" vertical="center"/>
    </xf>
    <xf numFmtId="0" fontId="16" fillId="3" borderId="65" applyNumberFormat="1" applyFont="1" applyFill="1" applyBorder="1" applyAlignment="1" applyProtection="0">
      <alignment horizontal="center" vertical="center"/>
    </xf>
    <xf numFmtId="1" fontId="17" fillId="3" borderId="60" applyNumberFormat="1" applyFont="1" applyFill="1" applyBorder="1" applyAlignment="1" applyProtection="0">
      <alignment horizontal="center" vertical="center"/>
    </xf>
    <xf numFmtId="3" fontId="18" fillId="5" borderId="61" applyNumberFormat="1" applyFont="1" applyFill="1" applyBorder="1" applyAlignment="1" applyProtection="0">
      <alignment horizontal="center" vertical="center"/>
    </xf>
    <xf numFmtId="3" fontId="18" fillId="3" borderId="61" applyNumberFormat="1" applyFont="1" applyFill="1" applyBorder="1" applyAlignment="1" applyProtection="0">
      <alignment horizontal="center" vertical="center"/>
    </xf>
    <xf numFmtId="0" fontId="0" fillId="3" borderId="54" applyNumberFormat="0" applyFont="1" applyFill="1" applyBorder="1" applyAlignment="1" applyProtection="0">
      <alignment vertical="top" wrapText="1"/>
    </xf>
    <xf numFmtId="49" fontId="16" fillId="3" borderId="54" applyNumberFormat="1" applyFont="1" applyFill="1" applyBorder="1" applyAlignment="1" applyProtection="0">
      <alignment horizontal="center" vertical="center"/>
    </xf>
    <xf numFmtId="0" fontId="16" fillId="3" borderId="58" applyNumberFormat="0" applyFont="1" applyFill="1" applyBorder="1" applyAlignment="1" applyProtection="0">
      <alignment horizontal="center" vertical="center"/>
    </xf>
    <xf numFmtId="1" fontId="18" fillId="3" borderId="63" applyNumberFormat="1" applyFont="1" applyFill="1" applyBorder="1" applyAlignment="1" applyProtection="0">
      <alignment horizontal="center" vertical="center"/>
    </xf>
    <xf numFmtId="0" fontId="19" fillId="2" borderId="28" applyNumberFormat="1" applyFont="1" applyFill="1" applyBorder="1" applyAlignment="1" applyProtection="0">
      <alignment horizontal="center" vertical="center"/>
    </xf>
    <xf numFmtId="1" fontId="18" fillId="6" borderId="61" applyNumberFormat="1" applyFont="1" applyFill="1" applyBorder="1" applyAlignment="1" applyProtection="0">
      <alignment horizontal="center" vertical="center"/>
    </xf>
    <xf numFmtId="0" fontId="16" fillId="3" borderId="68" applyNumberFormat="0" applyFont="1" applyFill="1" applyBorder="1" applyAlignment="1" applyProtection="0">
      <alignment horizontal="center" vertical="center"/>
    </xf>
    <xf numFmtId="0" fontId="16" fillId="3" borderId="69" applyNumberFormat="0" applyFont="1" applyFill="1" applyBorder="1" applyAlignment="1" applyProtection="0">
      <alignment horizontal="center" vertical="center"/>
    </xf>
    <xf numFmtId="3" fontId="18" fillId="3" borderId="70" applyNumberFormat="1" applyFont="1" applyFill="1" applyBorder="1" applyAlignment="1" applyProtection="0">
      <alignment horizontal="center" vertical="center"/>
    </xf>
    <xf numFmtId="59" fontId="15" fillId="3" borderId="57" applyNumberFormat="1" applyFont="1" applyFill="1" applyBorder="1" applyAlignment="1" applyProtection="0">
      <alignment horizontal="center" vertical="center"/>
    </xf>
    <xf numFmtId="3" fontId="22" fillId="3" borderId="61" applyNumberFormat="1" applyFont="1" applyFill="1" applyBorder="1" applyAlignment="1" applyProtection="0">
      <alignment horizontal="center" vertical="center"/>
    </xf>
    <xf numFmtId="49" fontId="23" fillId="10" borderId="58" applyNumberFormat="1" applyFont="1" applyFill="1" applyBorder="1" applyAlignment="1" applyProtection="0">
      <alignment horizontal="center" vertical="center"/>
    </xf>
    <xf numFmtId="0" fontId="15" fillId="3" borderId="57" applyNumberFormat="1" applyFont="1" applyFill="1" applyBorder="1" applyAlignment="1" applyProtection="0">
      <alignment horizontal="center" vertical="center"/>
    </xf>
    <xf numFmtId="0" fontId="13" fillId="2" borderId="71" applyNumberFormat="1" applyFont="1" applyFill="1" applyBorder="1" applyAlignment="1" applyProtection="0">
      <alignment horizontal="center" vertical="center"/>
    </xf>
    <xf numFmtId="49" fontId="3" fillId="2" borderId="72" applyNumberFormat="1" applyFont="1" applyFill="1" applyBorder="1" applyAlignment="1" applyProtection="0">
      <alignment horizontal="center" vertical="center"/>
    </xf>
    <xf numFmtId="49" fontId="15" fillId="3" borderId="73" applyNumberFormat="1" applyFont="1" applyFill="1" applyBorder="1" applyAlignment="1" applyProtection="0">
      <alignment horizontal="center" vertical="center"/>
    </xf>
    <xf numFmtId="1" fontId="16" fillId="3" borderId="74" applyNumberFormat="1" applyFont="1" applyFill="1" applyBorder="1" applyAlignment="1" applyProtection="0">
      <alignment horizontal="center" vertical="center"/>
    </xf>
    <xf numFmtId="1" fontId="17" fillId="3" borderId="75" applyNumberFormat="1" applyFont="1" applyFill="1" applyBorder="1" applyAlignment="1" applyProtection="0">
      <alignment horizontal="center" vertical="center"/>
    </xf>
    <xf numFmtId="49" fontId="15" fillId="3" borderId="76" applyNumberFormat="1" applyFont="1" applyFill="1" applyBorder="1" applyAlignment="1" applyProtection="0">
      <alignment horizontal="center" vertical="center"/>
    </xf>
    <xf numFmtId="1" fontId="18" fillId="3" borderId="75" applyNumberFormat="1" applyFont="1" applyFill="1" applyBorder="1" applyAlignment="1" applyProtection="0">
      <alignment horizontal="center" vertical="center"/>
    </xf>
    <xf numFmtId="49" fontId="15" fillId="3" borderId="77" applyNumberFormat="1" applyFont="1" applyFill="1" applyBorder="1" applyAlignment="1" applyProtection="0">
      <alignment horizontal="center" vertical="center"/>
    </xf>
    <xf numFmtId="1" fontId="16" fillId="3" borderId="78" applyNumberFormat="1" applyFont="1" applyFill="1" applyBorder="1" applyAlignment="1" applyProtection="0">
      <alignment horizontal="center" vertical="center"/>
    </xf>
    <xf numFmtId="0" fontId="16" fillId="3" borderId="78" applyNumberFormat="0" applyFont="1" applyFill="1" applyBorder="1" applyAlignment="1" applyProtection="0">
      <alignment horizontal="center" vertical="center"/>
    </xf>
    <xf numFmtId="0" fontId="16" fillId="3" borderId="78" applyNumberFormat="1" applyFont="1" applyFill="1" applyBorder="1" applyAlignment="1" applyProtection="0">
      <alignment horizontal="center" vertical="center"/>
    </xf>
    <xf numFmtId="49" fontId="17" fillId="3" borderId="79" applyNumberFormat="1" applyFont="1" applyFill="1" applyBorder="1" applyAlignment="1" applyProtection="0">
      <alignment horizontal="center" vertical="center"/>
    </xf>
    <xf numFmtId="0" fontId="19" fillId="2" borderId="80" applyNumberFormat="1" applyFont="1" applyFill="1" applyBorder="1" applyAlignment="1" applyProtection="0">
      <alignment horizontal="center" vertical="center"/>
    </xf>
    <xf numFmtId="1" fontId="20" fillId="3" borderId="81" applyNumberFormat="1" applyFont="1" applyFill="1" applyBorder="1" applyAlignment="1" applyProtection="0">
      <alignment horizontal="center" vertical="center"/>
    </xf>
    <xf numFmtId="2" fontId="21" fillId="2" borderId="81" applyNumberFormat="1" applyFont="1" applyFill="1" applyBorder="1" applyAlignment="1" applyProtection="0">
      <alignment horizontal="center" vertical="center"/>
    </xf>
    <xf numFmtId="49" fontId="17" fillId="2" borderId="82" applyNumberFormat="1" applyFont="1" applyFill="1" applyBorder="1" applyAlignment="1" applyProtection="0">
      <alignment horizontal="center" vertical="center"/>
    </xf>
    <xf numFmtId="49" fontId="17" fillId="2" borderId="83" applyNumberFormat="1" applyFont="1" applyFill="1" applyBorder="1" applyAlignment="1" applyProtection="0">
      <alignment horizontal="center" vertical="center"/>
    </xf>
    <xf numFmtId="1" fontId="16" fillId="2" borderId="84" applyNumberFormat="1" applyFont="1" applyFill="1" applyBorder="1" applyAlignment="1" applyProtection="0">
      <alignment horizontal="center" vertical="center"/>
    </xf>
    <xf numFmtId="1" fontId="16" fillId="2" borderId="85" applyNumberFormat="1" applyFont="1" applyFill="1" applyBorder="1" applyAlignment="1" applyProtection="0">
      <alignment horizontal="center" vertical="center"/>
    </xf>
    <xf numFmtId="1" fontId="3" fillId="2" borderId="86" applyNumberFormat="1" applyFont="1" applyFill="1" applyBorder="1" applyAlignment="1" applyProtection="0">
      <alignment horizontal="center" vertical="center"/>
    </xf>
    <xf numFmtId="1" fontId="3" fillId="2" borderId="87" applyNumberFormat="1" applyFont="1" applyFill="1" applyBorder="1" applyAlignment="1" applyProtection="0">
      <alignment horizontal="center" vertical="center"/>
    </xf>
    <xf numFmtId="1" fontId="16" fillId="2" borderId="88" applyNumberFormat="1" applyFont="1" applyFill="1" applyBorder="1" applyAlignment="1" applyProtection="0">
      <alignment horizontal="center" vertical="center"/>
    </xf>
    <xf numFmtId="59" fontId="17" fillId="2" borderId="89" applyNumberFormat="1" applyFont="1" applyFill="1" applyBorder="1" applyAlignment="1" applyProtection="0">
      <alignment horizontal="center" vertical="center"/>
    </xf>
    <xf numFmtId="59" fontId="17" fillId="2" borderId="90" applyNumberFormat="1" applyFont="1" applyFill="1" applyBorder="1" applyAlignment="1" applyProtection="0">
      <alignment horizontal="center" vertical="center"/>
    </xf>
    <xf numFmtId="59" fontId="17" fillId="2" borderId="82" applyNumberFormat="1" applyFont="1" applyFill="1" applyBorder="1" applyAlignment="1" applyProtection="0">
      <alignment horizontal="center" vertical="center"/>
    </xf>
    <xf numFmtId="59" fontId="17" fillId="2" borderId="91" applyNumberFormat="1" applyFont="1" applyFill="1" applyBorder="1" applyAlignment="1" applyProtection="0">
      <alignment horizontal="center" vertical="center"/>
    </xf>
    <xf numFmtId="1" fontId="16" fillId="2" borderId="92" applyNumberFormat="1" applyFont="1" applyFill="1" applyBorder="1" applyAlignment="1" applyProtection="0">
      <alignment horizontal="center" vertical="center"/>
    </xf>
    <xf numFmtId="0" fontId="17" fillId="2" borderId="93" applyNumberFormat="0" applyFont="1" applyFill="1" applyBorder="1" applyAlignment="1" applyProtection="0">
      <alignment horizontal="center" vertical="center"/>
    </xf>
    <xf numFmtId="0" fontId="17" fillId="2" borderId="94" applyNumberFormat="0" applyFont="1" applyFill="1" applyBorder="1" applyAlignment="1" applyProtection="0">
      <alignment horizontal="center" vertical="center"/>
    </xf>
    <xf numFmtId="0" fontId="17" fillId="2" borderId="95" applyNumberFormat="0" applyFont="1" applyFill="1" applyBorder="1" applyAlignment="1" applyProtection="0">
      <alignment horizontal="center" vertical="center"/>
    </xf>
    <xf numFmtId="59" fontId="17" fillId="2" borderId="96" applyNumberFormat="1" applyFont="1" applyFill="1" applyBorder="1" applyAlignment="1" applyProtection="0">
      <alignment horizontal="center" vertical="center"/>
    </xf>
    <xf numFmtId="59" fontId="17" fillId="2" borderId="97" applyNumberFormat="1" applyFont="1" applyFill="1" applyBorder="1" applyAlignment="1" applyProtection="0">
      <alignment horizontal="center" vertical="center"/>
    </xf>
    <xf numFmtId="59" fontId="17" fillId="2" borderId="98" applyNumberFormat="1" applyFont="1" applyFill="1" applyBorder="1" applyAlignment="1" applyProtection="0">
      <alignment horizontal="center" vertical="center"/>
    </xf>
    <xf numFmtId="1" fontId="16" fillId="2" borderId="99" applyNumberFormat="1" applyFont="1" applyFill="1" applyBorder="1" applyAlignment="1" applyProtection="0">
      <alignment horizontal="center" vertical="center"/>
    </xf>
    <xf numFmtId="0" fontId="17" fillId="2" borderId="100" applyNumberFormat="0" applyFont="1" applyFill="1" applyBorder="1" applyAlignment="1" applyProtection="0">
      <alignment horizontal="center" vertical="center"/>
    </xf>
    <xf numFmtId="49" fontId="16" fillId="2" borderId="1" applyNumberFormat="1" applyFont="1" applyFill="1" applyBorder="1" applyAlignment="1" applyProtection="0">
      <alignment horizontal="center" vertical="center"/>
    </xf>
    <xf numFmtId="49" fontId="16" fillId="2" borderId="101" applyNumberFormat="1" applyFont="1" applyFill="1" applyBorder="1" applyAlignment="1" applyProtection="0">
      <alignment horizontal="center" vertical="center"/>
    </xf>
    <xf numFmtId="0" fontId="16" fillId="2" borderId="102" applyNumberFormat="0" applyFont="1" applyFill="1" applyBorder="1" applyAlignment="1" applyProtection="0">
      <alignment horizontal="center" vertical="center"/>
    </xf>
    <xf numFmtId="0" fontId="16" fillId="2" borderId="103" applyNumberFormat="1" applyFont="1" applyFill="1" applyBorder="1" applyAlignment="1" applyProtection="0">
      <alignment horizontal="center" vertical="center"/>
    </xf>
    <xf numFmtId="1" fontId="6" fillId="2" borderId="104" applyNumberFormat="1" applyFont="1" applyFill="1" applyBorder="1" applyAlignment="1" applyProtection="0">
      <alignment horizontal="center" vertical="center"/>
    </xf>
    <xf numFmtId="1" fontId="6" fillId="2" borderId="105" applyNumberFormat="1" applyFont="1" applyFill="1" applyBorder="1" applyAlignment="1" applyProtection="0">
      <alignment horizontal="center" vertical="center"/>
    </xf>
    <xf numFmtId="0" fontId="16" fillId="2" borderId="106" applyNumberFormat="1" applyFont="1" applyFill="1" applyBorder="1" applyAlignment="1" applyProtection="0">
      <alignment horizontal="center" vertical="center"/>
    </xf>
    <xf numFmtId="1" fontId="16" fillId="2" borderId="104" applyNumberFormat="1" applyFont="1" applyFill="1" applyBorder="1" applyAlignment="1" applyProtection="0">
      <alignment horizontal="center" vertical="center"/>
    </xf>
    <xf numFmtId="1" fontId="16" fillId="2" borderId="1" applyNumberFormat="1" applyFont="1" applyFill="1" applyBorder="1" applyAlignment="1" applyProtection="0">
      <alignment horizontal="center" vertical="center"/>
    </xf>
    <xf numFmtId="1" fontId="16" fillId="2" borderId="105" applyNumberFormat="1" applyFont="1" applyFill="1" applyBorder="1" applyAlignment="1" applyProtection="0">
      <alignment horizontal="center" vertical="center"/>
    </xf>
    <xf numFmtId="1" fontId="16" fillId="2" borderId="17" applyNumberFormat="1" applyFont="1" applyFill="1" applyBorder="1" applyAlignment="1" applyProtection="0">
      <alignment horizontal="center" vertical="center"/>
    </xf>
    <xf numFmtId="0" fontId="16" fillId="2" borderId="107" applyNumberFormat="1" applyFont="1" applyFill="1" applyBorder="1" applyAlignment="1" applyProtection="0">
      <alignment horizontal="center" vertical="center"/>
    </xf>
    <xf numFmtId="0" fontId="16" fillId="2" borderId="108" applyNumberFormat="0" applyFont="1" applyFill="1" applyBorder="1" applyAlignment="1" applyProtection="0">
      <alignment horizontal="center" vertical="center"/>
    </xf>
    <xf numFmtId="0" fontId="16" fillId="2" borderId="109" applyNumberFormat="0" applyFont="1" applyFill="1" applyBorder="1" applyAlignment="1" applyProtection="0">
      <alignment horizontal="center" vertical="center"/>
    </xf>
    <xf numFmtId="0" fontId="16" fillId="2" borderId="110" applyNumberFormat="0" applyFont="1" applyFill="1" applyBorder="1" applyAlignment="1" applyProtection="0">
      <alignment horizontal="center" vertical="center"/>
    </xf>
    <xf numFmtId="0" fontId="17" fillId="2" borderId="111" applyNumberFormat="0" applyFont="1" applyFill="1" applyBorder="1" applyAlignment="1" applyProtection="0">
      <alignment horizontal="center" vertical="center"/>
    </xf>
    <xf numFmtId="0" fontId="17" fillId="2" borderId="112" applyNumberFormat="0" applyFont="1" applyFill="1" applyBorder="1" applyAlignment="1" applyProtection="0">
      <alignment vertical="bottom"/>
    </xf>
    <xf numFmtId="0" fontId="17" fillId="2" borderId="113" applyNumberFormat="0" applyFont="1" applyFill="1" applyBorder="1" applyAlignment="1" applyProtection="0">
      <alignment vertical="bottom"/>
    </xf>
    <xf numFmtId="0" fontId="16" fillId="2" borderId="114" applyNumberFormat="0" applyFont="1" applyFill="1" applyBorder="1" applyAlignment="1" applyProtection="0">
      <alignment horizontal="center" vertical="center"/>
    </xf>
    <xf numFmtId="0" fontId="24" fillId="2" borderId="1" applyNumberFormat="0" applyFont="1" applyFill="1" applyBorder="1" applyAlignment="1" applyProtection="0">
      <alignment horizontal="center" vertical="center"/>
    </xf>
    <xf numFmtId="0" fontId="16" fillId="2" borderId="1" applyNumberFormat="0" applyFont="1" applyFill="1" applyBorder="1" applyAlignment="1" applyProtection="0">
      <alignment horizontal="center" vertical="center"/>
    </xf>
    <xf numFmtId="49" fontId="17" fillId="2" borderId="1" applyNumberFormat="1" applyFont="1" applyFill="1" applyBorder="1" applyAlignment="1" applyProtection="0">
      <alignment horizontal="center" vertical="center"/>
    </xf>
    <xf numFmtId="49" fontId="17" fillId="2" borderId="101" applyNumberFormat="1" applyFont="1" applyFill="1" applyBorder="1" applyAlignment="1" applyProtection="0">
      <alignment horizontal="center" vertical="center"/>
    </xf>
    <xf numFmtId="59" fontId="17" fillId="2" borderId="115" applyNumberFormat="1" applyFont="1" applyFill="1" applyBorder="1" applyAlignment="1" applyProtection="0">
      <alignment horizontal="center" vertical="center"/>
    </xf>
    <xf numFmtId="59" fontId="17" fillId="2" borderId="116" applyNumberFormat="1" applyFont="1" applyFill="1" applyBorder="1" applyAlignment="1" applyProtection="0">
      <alignment horizontal="center" vertical="center"/>
    </xf>
    <xf numFmtId="1" fontId="3" fillId="2" borderId="104" applyNumberFormat="1" applyFont="1" applyFill="1" applyBorder="1" applyAlignment="1" applyProtection="0">
      <alignment horizontal="center" vertical="center"/>
    </xf>
    <xf numFmtId="1" fontId="3" fillId="2" borderId="17" applyNumberFormat="1" applyFont="1" applyFill="1" applyBorder="1" applyAlignment="1" applyProtection="0">
      <alignment horizontal="center" vertical="center"/>
    </xf>
    <xf numFmtId="59" fontId="17" fillId="2" borderId="117" applyNumberFormat="1" applyFont="1" applyFill="1" applyBorder="1" applyAlignment="1" applyProtection="0">
      <alignment horizontal="center" vertical="center"/>
    </xf>
    <xf numFmtId="0" fontId="17" fillId="2" borderId="104" applyNumberFormat="0" applyFont="1" applyFill="1" applyBorder="1" applyAlignment="1" applyProtection="0">
      <alignment horizontal="center" vertical="center"/>
    </xf>
    <xf numFmtId="0" fontId="17" fillId="2" borderId="1" applyNumberFormat="0" applyFont="1" applyFill="1" applyBorder="1" applyAlignment="1" applyProtection="0">
      <alignment horizontal="center" vertical="center"/>
    </xf>
    <xf numFmtId="0" fontId="17" fillId="2" borderId="17" applyNumberFormat="0" applyFont="1" applyFill="1" applyBorder="1" applyAlignment="1" applyProtection="0">
      <alignment horizontal="center" vertical="center"/>
    </xf>
    <xf numFmtId="0" fontId="17" fillId="2" borderId="118" applyNumberFormat="0" applyFont="1" applyFill="1" applyBorder="1" applyAlignment="1" applyProtection="0">
      <alignment horizontal="center" vertical="center"/>
    </xf>
    <xf numFmtId="0" fontId="17" fillId="2" borderId="109" applyNumberFormat="0" applyFont="1" applyFill="1" applyBorder="1" applyAlignment="1" applyProtection="0">
      <alignment horizontal="center" vertical="center"/>
    </xf>
    <xf numFmtId="0" fontId="17" fillId="2" borderId="110" applyNumberFormat="0" applyFont="1" applyFill="1" applyBorder="1" applyAlignment="1" applyProtection="0">
      <alignment horizontal="center" vertical="center"/>
    </xf>
    <xf numFmtId="0" fontId="17" fillId="2" borderId="119" applyNumberFormat="0" applyFont="1" applyFill="1" applyBorder="1" applyAlignment="1" applyProtection="0">
      <alignment vertical="bottom"/>
    </xf>
    <xf numFmtId="0" fontId="17" fillId="2" borderId="120" applyNumberFormat="0" applyFont="1" applyFill="1" applyBorder="1" applyAlignment="1" applyProtection="0">
      <alignment horizontal="center" vertical="center"/>
    </xf>
    <xf numFmtId="0" fontId="17" fillId="2" borderId="121" applyNumberFormat="0" applyFont="1" applyFill="1" applyBorder="1" applyAlignment="1" applyProtection="0">
      <alignment vertical="bottom"/>
    </xf>
    <xf numFmtId="0" fontId="17" fillId="2" borderId="1" applyNumberFormat="0" applyFont="1" applyFill="1" applyBorder="1" applyAlignment="1" applyProtection="0">
      <alignment horizontal="right" vertical="bottom"/>
    </xf>
    <xf numFmtId="0" fontId="17" fillId="2" borderId="122" applyNumberFormat="0" applyFont="1" applyFill="1" applyBorder="1" applyAlignment="1" applyProtection="0">
      <alignment vertical="bottom"/>
    </xf>
    <xf numFmtId="0" fontId="17" fillId="2" borderId="123" applyNumberFormat="0" applyFont="1" applyFill="1" applyBorder="1" applyAlignment="1" applyProtection="0">
      <alignment vertical="bottom"/>
    </xf>
    <xf numFmtId="0" fontId="17" fillId="2" borderId="124" applyNumberFormat="0" applyFont="1" applyFill="1" applyBorder="1" applyAlignment="1" applyProtection="0">
      <alignment vertical="bottom"/>
    </xf>
    <xf numFmtId="0" fontId="17" fillId="2" borderId="1" applyNumberFormat="0" applyFont="1" applyFill="1" applyBorder="1" applyAlignment="1" applyProtection="0">
      <alignment vertical="bottom"/>
    </xf>
    <xf numFmtId="0" fontId="17" fillId="2" borderId="125" applyNumberFormat="0" applyFont="1" applyFill="1" applyBorder="1" applyAlignment="1" applyProtection="0">
      <alignment vertical="bottom"/>
    </xf>
    <xf numFmtId="0" fontId="17" fillId="2" borderId="126" applyNumberFormat="0" applyFont="1" applyFill="1" applyBorder="1" applyAlignment="1" applyProtection="0">
      <alignment vertical="bottom"/>
    </xf>
    <xf numFmtId="0" fontId="17" fillId="2" borderId="19" applyNumberFormat="0" applyFont="1" applyFill="1" applyBorder="1" applyAlignment="1" applyProtection="0">
      <alignment vertical="bottom"/>
    </xf>
    <xf numFmtId="0" fontId="17" fillId="2" borderId="127" applyNumberFormat="0" applyFont="1" applyFill="1" applyBorder="1" applyAlignment="1" applyProtection="0">
      <alignment vertical="bottom"/>
    </xf>
    <xf numFmtId="0" fontId="17" fillId="2" borderId="128" applyNumberFormat="0" applyFont="1" applyFill="1" applyBorder="1" applyAlignment="1" applyProtection="0">
      <alignment vertical="bottom"/>
    </xf>
    <xf numFmtId="0" fontId="17" fillId="2" borderId="129" applyNumberFormat="0" applyFont="1" applyFill="1" applyBorder="1" applyAlignment="1" applyProtection="0">
      <alignment vertical="bottom"/>
    </xf>
    <xf numFmtId="0" fontId="17" fillId="2" borderId="130" applyNumberFormat="0" applyFont="1" applyFill="1" applyBorder="1" applyAlignment="1" applyProtection="0">
      <alignment vertical="bottom"/>
    </xf>
    <xf numFmtId="0" fontId="17" fillId="2" borderId="131" applyNumberFormat="0" applyFont="1" applyFill="1" applyBorder="1" applyAlignment="1" applyProtection="0">
      <alignment vertical="bottom"/>
    </xf>
    <xf numFmtId="0" fontId="17" fillId="2" borderId="132" applyNumberFormat="0" applyFont="1" applyFill="1" applyBorder="1" applyAlignment="1" applyProtection="0">
      <alignment vertical="bottom"/>
    </xf>
    <xf numFmtId="0" fontId="17" fillId="2" borderId="133" applyNumberFormat="0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horizontal="right" vertical="bottom"/>
    </xf>
    <xf numFmtId="0" fontId="17" fillId="2" borderId="17" applyNumberFormat="0" applyFont="1" applyFill="1" applyBorder="1" applyAlignment="1" applyProtection="0">
      <alignment vertical="bottom"/>
    </xf>
    <xf numFmtId="1" fontId="17" fillId="9" borderId="33" applyNumberFormat="1" applyFont="1" applyFill="1" applyBorder="1" applyAlignment="1" applyProtection="0">
      <alignment horizontal="center" vertical="center"/>
    </xf>
    <xf numFmtId="0" fontId="17" fillId="2" borderId="104" applyNumberFormat="0" applyFont="1" applyFill="1" applyBorder="1" applyAlignment="1" applyProtection="0">
      <alignment vertical="bottom"/>
    </xf>
    <xf numFmtId="49" fontId="25" fillId="2" borderId="1" applyNumberFormat="1" applyFont="1" applyFill="1" applyBorder="1" applyAlignment="1" applyProtection="0">
      <alignment vertical="bottom"/>
    </xf>
    <xf numFmtId="0" fontId="17" fillId="2" borderId="111" applyNumberFormat="0" applyFont="1" applyFill="1" applyBorder="1" applyAlignment="1" applyProtection="0">
      <alignment vertical="bottom"/>
    </xf>
    <xf numFmtId="49" fontId="26" fillId="3" borderId="112" applyNumberFormat="1" applyFont="1" applyFill="1" applyBorder="1" applyAlignment="1" applyProtection="0">
      <alignment horizontal="center" vertical="center"/>
    </xf>
    <xf numFmtId="49" fontId="26" fillId="3" borderId="134" applyNumberFormat="1" applyFont="1" applyFill="1" applyBorder="1" applyAlignment="1" applyProtection="0">
      <alignment horizontal="center" vertical="center"/>
    </xf>
    <xf numFmtId="49" fontId="26" fillId="11" borderId="135" applyNumberFormat="1" applyFont="1" applyFill="1" applyBorder="1" applyAlignment="1" applyProtection="0">
      <alignment horizontal="center" vertical="center"/>
    </xf>
    <xf numFmtId="0" fontId="25" fillId="2" borderId="1" applyNumberFormat="0" applyFont="1" applyFill="1" applyBorder="1" applyAlignment="1" applyProtection="0">
      <alignment vertical="bottom"/>
    </xf>
    <xf numFmtId="0" fontId="17" fillId="2" borderId="136" applyNumberFormat="0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vertical="bottom"/>
    </xf>
    <xf numFmtId="0" fontId="17" fillId="2" borderId="123" applyNumberFormat="0" applyFont="1" applyFill="1" applyBorder="1" applyAlignment="1" applyProtection="0">
      <alignment horizontal="right" vertical="bottom"/>
    </xf>
    <xf numFmtId="0" fontId="17" fillId="2" borderId="137" applyNumberFormat="0" applyFont="1" applyFill="1" applyBorder="1" applyAlignment="1" applyProtection="0">
      <alignment vertical="bottom"/>
    </xf>
    <xf numFmtId="0" fontId="17" fillId="2" borderId="138" applyNumberFormat="0" applyFont="1" applyFill="1" applyBorder="1" applyAlignment="1" applyProtection="0">
      <alignment vertical="bottom"/>
    </xf>
    <xf numFmtId="49" fontId="23" fillId="10" borderId="28" applyNumberFormat="1" applyFont="1" applyFill="1" applyBorder="1" applyAlignment="1" applyProtection="0">
      <alignment horizontal="center" vertical="center"/>
    </xf>
    <xf numFmtId="0" fontId="17" fillId="2" borderId="139" applyNumberFormat="0" applyFont="1" applyFill="1" applyBorder="1" applyAlignment="1" applyProtection="0">
      <alignment vertical="bottom"/>
    </xf>
    <xf numFmtId="49" fontId="27" fillId="2" borderId="1" applyNumberFormat="1" applyFont="1" applyFill="1" applyBorder="1" applyAlignment="1" applyProtection="0">
      <alignment vertical="bottom"/>
    </xf>
    <xf numFmtId="0" fontId="17" fillId="2" borderId="140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f"/>
      <rgbColor rgb="ffcbcbcb"/>
      <rgbColor rgb="ff3f3f3f"/>
      <rgbColor rgb="ff5922b4"/>
      <rgbColor rgb="ffffffff"/>
      <rgbColor rgb="ff032adc"/>
      <rgbColor rgb="ff222222"/>
      <rgbColor rgb="ffff4013"/>
      <rgbColor rgb="ffe62300"/>
      <rgbColor rgb="fff72f96"/>
      <rgbColor rgb="ff7f7f7f"/>
      <rgbColor rgb="ff0056d5"/>
      <rgbColor rgb="ffcc503e"/>
      <rgbColor rgb="fffae232"/>
      <rgbColor rgb="ff9f9f9f"/>
      <rgbColor rgb="ff00fcff"/>
      <rgbColor rgb="ff7c7c7c"/>
      <rgbColor rgb="ff00f900"/>
      <rgbColor rgb="ff515151"/>
      <rgbColor rgb="ffd80dce"/>
      <rgbColor rgb="ffff1d07"/>
      <rgbColor rgb="fffbe965"/>
      <rgbColor rgb="ffdddddd"/>
      <rgbColor rgb="ffb7b7b7"/>
      <rgbColor rgb="ff0dff1c"/>
      <rgbColor rgb="ffa7a7a7"/>
      <rgbColor rgb="ffe22400"/>
      <rgbColor rgb="ffbf4c85"/>
      <rgbColor rgb="fffcf098"/>
      <rgbColor rgb="ffdfdfdf"/>
      <rgbColor rgb="ffd8d8d8"/>
      <rgbColor rgb="ffbdbdbd"/>
      <rgbColor rgb="ffd5d5d5"/>
      <rgbColor rgb="ffc8c8c8"/>
      <rgbColor rgb="ff49fff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J32"/>
  <sheetViews>
    <sheetView workbookViewId="0" showGridLines="0" defaultGridColor="1"/>
  </sheetViews>
  <sheetFormatPr defaultColWidth="3.33333" defaultRowHeight="13.1" customHeight="1" outlineLevelRow="0" outlineLevelCol="0"/>
  <cols>
    <col min="1" max="1" width="4.5" style="1" customWidth="1"/>
    <col min="2" max="2" width="12.3516" style="1" customWidth="1"/>
    <col min="3" max="3" width="5.5" style="1" customWidth="1"/>
    <col min="4" max="4" width="4.35156" style="1" customWidth="1"/>
    <col min="5" max="5" width="3.17188" style="1" customWidth="1"/>
    <col min="6" max="6" width="5.17188" style="1" customWidth="1"/>
    <col min="7" max="7" width="4.35156" style="1" customWidth="1"/>
    <col min="8" max="8" width="3.17188" style="1" customWidth="1"/>
    <col min="9" max="9" width="4.35156" style="1" customWidth="1"/>
    <col min="10" max="10" width="5.17188" style="1" customWidth="1"/>
    <col min="11" max="11" width="4.5" style="1" customWidth="1"/>
    <col min="12" max="12" width="2.5" style="1" customWidth="1"/>
    <col min="13" max="15" width="4.5" style="1" customWidth="1"/>
    <col min="16" max="16" width="3.5" style="1" customWidth="1"/>
    <col min="17" max="18" width="5.17188" style="1" customWidth="1"/>
    <col min="19" max="19" width="4.5" style="1" customWidth="1"/>
    <col min="20" max="20" width="3.17188" style="1" customWidth="1"/>
    <col min="21" max="21" width="4.35156" style="1" customWidth="1"/>
    <col min="22" max="22" width="4.85156" style="1" customWidth="1"/>
    <col min="23" max="23" width="5.17188" style="1" customWidth="1"/>
    <col min="24" max="24" width="3.85156" style="1" customWidth="1"/>
    <col min="25" max="27" width="5.17188" style="1" customWidth="1"/>
    <col min="28" max="28" width="3.17188" style="1" customWidth="1"/>
    <col min="29" max="30" width="5.17188" style="1" customWidth="1"/>
    <col min="31" max="31" width="5.35156" style="1" customWidth="1"/>
    <col min="32" max="32" width="5.17188" style="1" customWidth="1"/>
    <col min="33" max="33" width="6.35156" style="1" customWidth="1"/>
    <col min="34" max="34" width="8.17188" style="1" customWidth="1"/>
    <col min="35" max="35" width="11.5" style="1" customWidth="1"/>
    <col min="36" max="36" width="3.85156" style="1" customWidth="1"/>
    <col min="37" max="256" width="3.35156" style="1" customWidth="1"/>
  </cols>
  <sheetData>
    <row r="1" ht="26.6" customHeight="1">
      <c r="A1" s="2"/>
      <c r="B1" s="3"/>
      <c r="C1" t="s" s="4">
        <v>0</v>
      </c>
      <c r="D1" s="5"/>
      <c r="E1" s="5"/>
      <c r="F1" s="6"/>
      <c r="G1" s="7"/>
      <c r="H1" s="5"/>
      <c r="I1" s="5"/>
      <c r="J1" s="6"/>
      <c r="K1" s="8"/>
      <c r="L1" s="8"/>
      <c r="M1" s="8"/>
      <c r="N1" s="8"/>
      <c r="O1" s="9"/>
      <c r="P1" s="10"/>
      <c r="Q1" s="10"/>
      <c r="R1" s="11"/>
      <c r="S1" s="12"/>
      <c r="T1" s="10"/>
      <c r="U1" s="10"/>
      <c r="V1" s="11"/>
      <c r="W1" s="8"/>
      <c r="X1" s="8"/>
      <c r="Y1" s="8"/>
      <c r="Z1" s="8"/>
      <c r="AA1" s="12"/>
      <c r="AB1" s="10"/>
      <c r="AC1" s="10"/>
      <c r="AD1" s="13"/>
      <c r="AE1" s="14"/>
      <c r="AF1" s="15"/>
      <c r="AG1" s="16"/>
      <c r="AH1" s="16"/>
      <c r="AI1" s="17"/>
      <c r="AJ1" s="18"/>
    </row>
    <row r="2" ht="42.35" customHeight="1">
      <c r="A2" s="2"/>
      <c r="B2" s="19"/>
      <c r="C2" t="s" s="20">
        <v>1</v>
      </c>
      <c r="D2" s="21"/>
      <c r="E2" s="21"/>
      <c r="F2" s="22"/>
      <c r="G2" t="s" s="20">
        <v>2</v>
      </c>
      <c r="H2" s="21"/>
      <c r="I2" s="21"/>
      <c r="J2" s="22"/>
      <c r="K2" t="s" s="23">
        <v>3</v>
      </c>
      <c r="L2" s="24"/>
      <c r="M2" s="24"/>
      <c r="N2" s="25"/>
      <c r="O2" t="s" s="23">
        <v>4</v>
      </c>
      <c r="P2" s="24"/>
      <c r="Q2" s="24"/>
      <c r="R2" s="25"/>
      <c r="S2" t="s" s="26">
        <v>5</v>
      </c>
      <c r="T2" s="27"/>
      <c r="U2" s="27"/>
      <c r="V2" s="28"/>
      <c r="W2" t="s" s="23">
        <v>6</v>
      </c>
      <c r="X2" s="24"/>
      <c r="Y2" s="24"/>
      <c r="Z2" s="25"/>
      <c r="AA2" t="s" s="26">
        <v>7</v>
      </c>
      <c r="AB2" s="27"/>
      <c r="AC2" s="27"/>
      <c r="AD2" s="28"/>
      <c r="AE2" t="s" s="29">
        <v>8</v>
      </c>
      <c r="AF2" t="s" s="30">
        <v>9</v>
      </c>
      <c r="AG2" t="s" s="30">
        <v>10</v>
      </c>
      <c r="AH2" t="s" s="30">
        <v>11</v>
      </c>
      <c r="AI2" s="31"/>
      <c r="AJ2" s="32"/>
    </row>
    <row r="3" ht="17.5" customHeight="1">
      <c r="A3" s="33"/>
      <c r="B3" s="34"/>
      <c r="C3" t="s" s="35">
        <v>12</v>
      </c>
      <c r="D3" t="s" s="36">
        <v>13</v>
      </c>
      <c r="E3" t="s" s="37">
        <v>14</v>
      </c>
      <c r="F3" t="s" s="38">
        <v>12</v>
      </c>
      <c r="G3" t="s" s="36">
        <v>13</v>
      </c>
      <c r="H3" t="s" s="37">
        <v>14</v>
      </c>
      <c r="I3" t="s" s="39">
        <v>15</v>
      </c>
      <c r="J3" t="s" s="40">
        <v>12</v>
      </c>
      <c r="K3" t="s" s="41">
        <v>13</v>
      </c>
      <c r="L3" t="s" s="42">
        <v>14</v>
      </c>
      <c r="M3" t="s" s="43">
        <v>15</v>
      </c>
      <c r="N3" t="s" s="44">
        <v>12</v>
      </c>
      <c r="O3" t="s" s="41">
        <v>13</v>
      </c>
      <c r="P3" t="s" s="42">
        <v>14</v>
      </c>
      <c r="Q3" t="s" s="43">
        <v>15</v>
      </c>
      <c r="R3" t="s" s="44">
        <v>12</v>
      </c>
      <c r="S3" t="s" s="45">
        <v>13</v>
      </c>
      <c r="T3" t="s" s="37">
        <v>14</v>
      </c>
      <c r="U3" t="s" s="39">
        <v>15</v>
      </c>
      <c r="V3" t="s" s="40">
        <v>12</v>
      </c>
      <c r="W3" t="s" s="41">
        <v>13</v>
      </c>
      <c r="X3" t="s" s="42">
        <v>14</v>
      </c>
      <c r="Y3" t="s" s="43">
        <v>15</v>
      </c>
      <c r="Z3" t="s" s="44">
        <v>12</v>
      </c>
      <c r="AA3" t="s" s="45">
        <v>13</v>
      </c>
      <c r="AB3" t="s" s="37">
        <v>14</v>
      </c>
      <c r="AC3" t="s" s="39">
        <v>15</v>
      </c>
      <c r="AD3" t="s" s="40">
        <v>12</v>
      </c>
      <c r="AE3" s="46"/>
      <c r="AF3" s="47"/>
      <c r="AG3" s="47"/>
      <c r="AH3" s="47"/>
      <c r="AI3" s="48"/>
      <c r="AJ3" s="49"/>
    </row>
    <row r="4" ht="17.5" customHeight="1">
      <c r="A4" s="50">
        <v>1</v>
      </c>
      <c r="B4" t="s" s="51">
        <v>16</v>
      </c>
      <c r="C4" s="52">
        <v>5.3</v>
      </c>
      <c r="D4" s="53"/>
      <c r="E4" s="54"/>
      <c r="F4" s="55">
        <v>5.3</v>
      </c>
      <c r="G4" s="53">
        <v>27</v>
      </c>
      <c r="H4" s="56">
        <v>6</v>
      </c>
      <c r="I4" s="54">
        <f>SUM(E4,H4)</f>
        <v>6</v>
      </c>
      <c r="J4" s="57">
        <v>5.4</v>
      </c>
      <c r="K4" s="58">
        <v>36</v>
      </c>
      <c r="L4" s="59">
        <v>12</v>
      </c>
      <c r="M4" s="54">
        <f>SUM(I4,L4)</f>
        <v>18</v>
      </c>
      <c r="N4" s="57">
        <v>5.2</v>
      </c>
      <c r="O4" s="58">
        <v>34</v>
      </c>
      <c r="P4" s="60">
        <v>11</v>
      </c>
      <c r="Q4" s="54">
        <f>SUM(M4,P4)</f>
        <v>29</v>
      </c>
      <c r="R4" s="57">
        <v>5.3</v>
      </c>
      <c r="S4" s="61">
        <v>35</v>
      </c>
      <c r="T4" s="59">
        <v>12</v>
      </c>
      <c r="U4" s="54">
        <f>SUM(Q4,T4)</f>
        <v>41</v>
      </c>
      <c r="V4" s="57">
        <v>5.2</v>
      </c>
      <c r="W4" s="58"/>
      <c r="X4" s="60"/>
      <c r="Y4" s="54">
        <f>SUM(U4,X4)</f>
        <v>41</v>
      </c>
      <c r="Z4" s="57">
        <v>5.2</v>
      </c>
      <c r="AA4" s="61">
        <v>38</v>
      </c>
      <c r="AB4" s="59">
        <v>12</v>
      </c>
      <c r="AC4" s="54">
        <f>SUM(Y4,AB4)</f>
        <v>53</v>
      </c>
      <c r="AD4" s="57">
        <v>5</v>
      </c>
      <c r="AE4" s="62">
        <v>53</v>
      </c>
      <c r="AF4" s="63">
        <v>47</v>
      </c>
      <c r="AG4" s="64">
        <v>5</v>
      </c>
      <c r="AH4" s="65">
        <f>SUM(AE14/AG4)</f>
        <v>5.4</v>
      </c>
      <c r="AI4" t="s" s="66">
        <v>16</v>
      </c>
      <c r="AJ4" s="50">
        <v>1</v>
      </c>
    </row>
    <row r="5" ht="17.5" customHeight="1">
      <c r="A5" s="50">
        <v>2</v>
      </c>
      <c r="B5" t="s" s="67">
        <v>17</v>
      </c>
      <c r="C5" t="s" s="68">
        <v>18</v>
      </c>
      <c r="D5" s="69">
        <v>36</v>
      </c>
      <c r="E5" s="70">
        <v>11</v>
      </c>
      <c r="F5" t="s" s="71">
        <v>18</v>
      </c>
      <c r="G5" s="69">
        <v>35</v>
      </c>
      <c r="H5" s="72">
        <v>11</v>
      </c>
      <c r="I5" s="70">
        <f>SUM(E5,H5)</f>
        <v>22</v>
      </c>
      <c r="J5" t="s" s="73">
        <v>18</v>
      </c>
      <c r="K5" s="74">
        <v>31</v>
      </c>
      <c r="L5" s="75">
        <v>9</v>
      </c>
      <c r="M5" s="70">
        <f>SUM(I5,L5)</f>
        <v>31</v>
      </c>
      <c r="N5" t="s" s="73">
        <v>19</v>
      </c>
      <c r="O5" s="74">
        <v>31</v>
      </c>
      <c r="P5" s="76">
        <v>9</v>
      </c>
      <c r="Q5" s="70">
        <f>SUM(M5,P5)</f>
        <v>40</v>
      </c>
      <c r="R5" t="s" s="73">
        <v>20</v>
      </c>
      <c r="S5" s="77">
        <v>27</v>
      </c>
      <c r="T5" s="78">
        <v>7</v>
      </c>
      <c r="U5" s="70">
        <f>SUM(Q5,T5)</f>
        <v>47</v>
      </c>
      <c r="V5" t="s" s="73">
        <v>21</v>
      </c>
      <c r="W5" s="74">
        <v>35</v>
      </c>
      <c r="X5" s="79">
        <v>12</v>
      </c>
      <c r="Y5" s="70">
        <f>SUM(U5,X5)</f>
        <v>59</v>
      </c>
      <c r="Z5" t="s" s="73">
        <v>22</v>
      </c>
      <c r="AA5" s="77">
        <v>34</v>
      </c>
      <c r="AB5" s="80">
        <v>10</v>
      </c>
      <c r="AC5" s="70">
        <f>SUM(Y5,AB5)</f>
        <v>69</v>
      </c>
      <c r="AD5" t="s" s="73">
        <v>22</v>
      </c>
      <c r="AE5" t="s" s="81">
        <v>23</v>
      </c>
      <c r="AF5" s="82">
        <v>44</v>
      </c>
      <c r="AG5" s="64">
        <v>7</v>
      </c>
      <c r="AH5" s="65">
        <f>SUM(AE15/AG5)</f>
        <v>3</v>
      </c>
      <c r="AI5" t="s" s="83">
        <v>17</v>
      </c>
      <c r="AJ5" s="50">
        <v>2</v>
      </c>
    </row>
    <row r="6" ht="17.5" customHeight="1">
      <c r="A6" s="50">
        <v>3</v>
      </c>
      <c r="B6" t="s" s="84">
        <v>24</v>
      </c>
      <c r="C6" t="s" s="68">
        <v>25</v>
      </c>
      <c r="D6" s="69">
        <v>37</v>
      </c>
      <c r="E6" s="85">
        <v>12</v>
      </c>
      <c r="F6" t="s" s="71">
        <v>25</v>
      </c>
      <c r="G6" s="69">
        <v>29</v>
      </c>
      <c r="H6" s="80">
        <v>9</v>
      </c>
      <c r="I6" s="70">
        <f>SUM(E6,H6)</f>
        <v>21</v>
      </c>
      <c r="J6" t="s" s="73">
        <v>26</v>
      </c>
      <c r="K6" s="74">
        <v>31</v>
      </c>
      <c r="L6" s="80">
        <v>9</v>
      </c>
      <c r="M6" s="70">
        <f>SUM(I6,L6)</f>
        <v>30</v>
      </c>
      <c r="N6" t="s" s="73">
        <v>27</v>
      </c>
      <c r="O6" s="74">
        <v>23</v>
      </c>
      <c r="P6" s="86">
        <v>3</v>
      </c>
      <c r="Q6" s="70">
        <f>SUM(M6,P6)</f>
        <v>33</v>
      </c>
      <c r="R6" t="s" s="73">
        <v>28</v>
      </c>
      <c r="S6" s="77">
        <v>24</v>
      </c>
      <c r="T6" s="78">
        <v>2</v>
      </c>
      <c r="U6" s="70">
        <f>SUM(Q6,T6)</f>
        <v>35</v>
      </c>
      <c r="V6" t="s" s="73">
        <v>29</v>
      </c>
      <c r="W6" s="74">
        <v>25</v>
      </c>
      <c r="X6" s="87">
        <v>4</v>
      </c>
      <c r="Y6" s="70">
        <f>SUM(U6,X6)</f>
        <v>39</v>
      </c>
      <c r="Z6" t="s" s="73">
        <v>30</v>
      </c>
      <c r="AA6" s="77">
        <v>29</v>
      </c>
      <c r="AB6" s="80">
        <v>6</v>
      </c>
      <c r="AC6" s="70">
        <f>SUM(Y6,AB6)</f>
        <v>45</v>
      </c>
      <c r="AD6" t="s" s="73">
        <v>31</v>
      </c>
      <c r="AE6" t="s" s="81">
        <v>32</v>
      </c>
      <c r="AF6" s="88">
        <v>36</v>
      </c>
      <c r="AG6" s="64">
        <v>7</v>
      </c>
      <c r="AH6" s="65">
        <f>SUM(AE16/AG6)</f>
        <v>2.85714285714286</v>
      </c>
      <c r="AI6" t="s" s="89">
        <v>24</v>
      </c>
      <c r="AJ6" s="50">
        <v>3</v>
      </c>
    </row>
    <row r="7" ht="16.8" customHeight="1">
      <c r="A7" s="50">
        <v>4</v>
      </c>
      <c r="B7" t="s" s="90">
        <v>33</v>
      </c>
      <c r="C7" s="91">
        <v>17.7</v>
      </c>
      <c r="D7" s="92">
        <v>34</v>
      </c>
      <c r="E7" s="93">
        <v>8</v>
      </c>
      <c r="F7" s="94">
        <v>17.7</v>
      </c>
      <c r="G7" s="95">
        <v>27</v>
      </c>
      <c r="H7" s="87">
        <v>4</v>
      </c>
      <c r="I7" s="70">
        <f>SUM(E7,H7)</f>
        <v>12</v>
      </c>
      <c r="J7" t="s" s="96">
        <v>34</v>
      </c>
      <c r="K7" s="97">
        <v>32</v>
      </c>
      <c r="L7" s="98">
        <v>10</v>
      </c>
      <c r="M7" s="70">
        <f>SUM(I7,L7)</f>
        <v>22</v>
      </c>
      <c r="N7" t="s" s="96">
        <v>34</v>
      </c>
      <c r="O7" s="97">
        <v>29</v>
      </c>
      <c r="P7" s="98">
        <v>6</v>
      </c>
      <c r="Q7" s="70">
        <f>SUM(M7,P7)</f>
        <v>28</v>
      </c>
      <c r="R7" t="s" s="96">
        <v>35</v>
      </c>
      <c r="S7" s="99"/>
      <c r="T7" s="80"/>
      <c r="U7" s="100">
        <f>SUM(Q7,T7)</f>
        <v>28</v>
      </c>
      <c r="V7" t="s" s="96">
        <v>35</v>
      </c>
      <c r="W7" s="97">
        <v>32</v>
      </c>
      <c r="X7" s="101">
        <v>11</v>
      </c>
      <c r="Y7" s="100">
        <f>SUM(U7,X7)</f>
        <v>39</v>
      </c>
      <c r="Z7" t="s" s="96">
        <v>35</v>
      </c>
      <c r="AA7" s="99"/>
      <c r="AB7" s="102"/>
      <c r="AC7" s="100">
        <f>SUM(Y7,AB7)</f>
        <v>39</v>
      </c>
      <c r="AD7" t="s" s="96">
        <v>35</v>
      </c>
      <c r="AE7" s="103">
        <v>39</v>
      </c>
      <c r="AF7" s="88">
        <v>35</v>
      </c>
      <c r="AG7" s="64">
        <v>5</v>
      </c>
      <c r="AH7" s="65">
        <f>SUM(AE17/AG7)</f>
        <v>4.4</v>
      </c>
      <c r="AI7" t="s" s="90">
        <v>33</v>
      </c>
      <c r="AJ7" s="50">
        <v>4</v>
      </c>
    </row>
    <row r="8" ht="17.5" customHeight="1">
      <c r="A8" s="50">
        <v>5</v>
      </c>
      <c r="B8" t="s" s="104">
        <v>36</v>
      </c>
      <c r="C8" s="105">
        <v>25.3</v>
      </c>
      <c r="D8" s="106"/>
      <c r="E8" s="107"/>
      <c r="F8" s="108">
        <v>25.3</v>
      </c>
      <c r="G8" s="106">
        <v>24</v>
      </c>
      <c r="H8" s="86">
        <v>2</v>
      </c>
      <c r="I8" s="70">
        <f>SUM(E8,H8)</f>
        <v>2</v>
      </c>
      <c r="J8" t="s" s="109">
        <v>37</v>
      </c>
      <c r="K8" s="110">
        <v>29</v>
      </c>
      <c r="L8" s="111">
        <v>5</v>
      </c>
      <c r="M8" s="70">
        <f>SUM(I8,L8)</f>
        <v>7</v>
      </c>
      <c r="N8" t="s" s="109">
        <v>38</v>
      </c>
      <c r="O8" s="110">
        <v>31</v>
      </c>
      <c r="P8" s="111">
        <v>9</v>
      </c>
      <c r="Q8" s="70">
        <f>SUM(M8,P8)</f>
        <v>16</v>
      </c>
      <c r="R8" t="s" s="109">
        <v>39</v>
      </c>
      <c r="S8" s="112">
        <v>30</v>
      </c>
      <c r="T8" s="80">
        <v>11</v>
      </c>
      <c r="U8" s="107">
        <f>SUM(Q8,T8)</f>
        <v>27</v>
      </c>
      <c r="V8" t="s" s="109">
        <v>39</v>
      </c>
      <c r="W8" s="110">
        <v>25</v>
      </c>
      <c r="X8" s="87">
        <v>4</v>
      </c>
      <c r="Y8" s="107">
        <f>SUM(U8,X8)</f>
        <v>31</v>
      </c>
      <c r="Z8" t="s" s="109">
        <v>40</v>
      </c>
      <c r="AA8" s="113">
        <v>32</v>
      </c>
      <c r="AB8" s="114">
        <v>9</v>
      </c>
      <c r="AC8" s="107">
        <f>SUM(Y8,AB8)</f>
        <v>40</v>
      </c>
      <c r="AD8" t="s" s="109">
        <v>41</v>
      </c>
      <c r="AE8" t="s" s="81">
        <v>42</v>
      </c>
      <c r="AF8" s="88">
        <v>34</v>
      </c>
      <c r="AG8" s="64">
        <v>6</v>
      </c>
      <c r="AH8" s="65">
        <f>SUM(AE18/AG8)</f>
        <v>3</v>
      </c>
      <c r="AI8" t="s" s="104">
        <v>36</v>
      </c>
      <c r="AJ8" s="50">
        <v>5</v>
      </c>
    </row>
    <row r="9" ht="17.5" customHeight="1">
      <c r="A9" s="50">
        <v>6</v>
      </c>
      <c r="B9" t="s" s="104">
        <v>43</v>
      </c>
      <c r="C9" t="s" s="68">
        <v>44</v>
      </c>
      <c r="D9" s="95">
        <v>32</v>
      </c>
      <c r="E9" s="100">
        <v>6</v>
      </c>
      <c r="F9" t="s" s="71">
        <v>45</v>
      </c>
      <c r="G9" s="95">
        <v>23</v>
      </c>
      <c r="H9" s="78">
        <v>1</v>
      </c>
      <c r="I9" s="70">
        <f>SUM(E9,H9)</f>
        <v>7</v>
      </c>
      <c r="J9" t="s" s="73">
        <v>46</v>
      </c>
      <c r="K9" s="97">
        <v>28</v>
      </c>
      <c r="L9" s="86">
        <v>2</v>
      </c>
      <c r="M9" s="70">
        <f>SUM(I9,L9)</f>
        <v>9</v>
      </c>
      <c r="N9" t="s" s="73">
        <v>47</v>
      </c>
      <c r="O9" s="97">
        <v>35</v>
      </c>
      <c r="P9" s="115">
        <v>12</v>
      </c>
      <c r="Q9" s="70">
        <f>SUM(M9,P9)</f>
        <v>21</v>
      </c>
      <c r="R9" t="s" s="73">
        <v>47</v>
      </c>
      <c r="S9" s="99"/>
      <c r="T9" s="98"/>
      <c r="U9" s="100">
        <f>SUM(Q9,T9)</f>
        <v>21</v>
      </c>
      <c r="V9" t="s" s="73">
        <v>47</v>
      </c>
      <c r="W9" s="97">
        <v>31</v>
      </c>
      <c r="X9" s="111">
        <v>10</v>
      </c>
      <c r="Y9" s="100">
        <f>SUM(U9,X9)</f>
        <v>31</v>
      </c>
      <c r="Z9" t="s" s="73">
        <v>47</v>
      </c>
      <c r="AA9" s="116">
        <v>28</v>
      </c>
      <c r="AB9" s="98">
        <v>4</v>
      </c>
      <c r="AC9" s="100">
        <f>SUM(Y9,AB9)</f>
        <v>35</v>
      </c>
      <c r="AD9" t="s" s="73">
        <v>48</v>
      </c>
      <c r="AE9" s="117">
        <v>35</v>
      </c>
      <c r="AF9" s="88">
        <v>32</v>
      </c>
      <c r="AG9" s="64">
        <v>6</v>
      </c>
      <c r="AH9" s="65">
        <f>SUM(AE19/AG9)</f>
        <v>3.33333333333333</v>
      </c>
      <c r="AI9" t="s" s="104">
        <v>43</v>
      </c>
      <c r="AJ9" s="50">
        <v>6</v>
      </c>
    </row>
    <row r="10" ht="17.5" customHeight="1">
      <c r="A10" s="50">
        <v>7</v>
      </c>
      <c r="B10" t="s" s="104">
        <v>49</v>
      </c>
      <c r="C10" t="s" s="68">
        <v>50</v>
      </c>
      <c r="D10" s="106"/>
      <c r="E10" s="107"/>
      <c r="F10" t="s" s="71">
        <v>50</v>
      </c>
      <c r="G10" s="106">
        <v>25</v>
      </c>
      <c r="H10" s="87">
        <v>4</v>
      </c>
      <c r="I10" s="70">
        <f>SUM(E10,H10)</f>
        <v>4</v>
      </c>
      <c r="J10" t="s" s="73">
        <v>51</v>
      </c>
      <c r="K10" s="110">
        <v>34</v>
      </c>
      <c r="L10" s="72">
        <v>11</v>
      </c>
      <c r="M10" s="70">
        <f>SUM(I10,L10)</f>
        <v>15</v>
      </c>
      <c r="N10" t="s" s="73">
        <v>51</v>
      </c>
      <c r="O10" s="110">
        <v>23</v>
      </c>
      <c r="P10" s="118">
        <v>3</v>
      </c>
      <c r="Q10" s="70">
        <f>SUM(M10,P10)</f>
        <v>18</v>
      </c>
      <c r="R10" t="s" s="73">
        <v>52</v>
      </c>
      <c r="S10" s="112">
        <v>29</v>
      </c>
      <c r="T10" s="101">
        <v>10</v>
      </c>
      <c r="U10" s="107">
        <f>SUM(Q10,T10)</f>
        <v>28</v>
      </c>
      <c r="V10" t="s" s="73">
        <v>53</v>
      </c>
      <c r="W10" s="110">
        <v>26</v>
      </c>
      <c r="X10" s="119">
        <v>5</v>
      </c>
      <c r="Y10" s="107">
        <f>SUM(U10,X10)</f>
        <v>33</v>
      </c>
      <c r="Z10" t="s" s="73">
        <v>54</v>
      </c>
      <c r="AA10" s="112">
        <v>28</v>
      </c>
      <c r="AB10" s="101">
        <v>4</v>
      </c>
      <c r="AC10" s="107">
        <f>SUM(Y10,AB10)</f>
        <v>37</v>
      </c>
      <c r="AD10" t="s" s="73">
        <v>55</v>
      </c>
      <c r="AE10" t="s" s="81">
        <v>56</v>
      </c>
      <c r="AF10" s="88">
        <v>30</v>
      </c>
      <c r="AG10" s="64">
        <v>6</v>
      </c>
      <c r="AH10" s="65">
        <f>SUM(AE20/AG10)</f>
        <v>2.66666666666667</v>
      </c>
      <c r="AI10" t="s" s="104">
        <v>49</v>
      </c>
      <c r="AJ10" s="50">
        <v>7</v>
      </c>
    </row>
    <row r="11" ht="17.5" customHeight="1">
      <c r="A11" s="50">
        <v>8</v>
      </c>
      <c r="B11" t="s" s="104">
        <v>57</v>
      </c>
      <c r="C11" s="91">
        <v>12</v>
      </c>
      <c r="D11" s="69">
        <v>35</v>
      </c>
      <c r="E11" s="70">
        <v>10</v>
      </c>
      <c r="F11" s="94">
        <v>12</v>
      </c>
      <c r="G11" s="69">
        <v>29</v>
      </c>
      <c r="H11" s="101">
        <v>9</v>
      </c>
      <c r="I11" s="70">
        <f>SUM(E11,H11)</f>
        <v>19</v>
      </c>
      <c r="J11" t="s" s="73">
        <v>58</v>
      </c>
      <c r="K11" s="74">
        <v>27</v>
      </c>
      <c r="L11" s="78">
        <v>1</v>
      </c>
      <c r="M11" s="70">
        <f>SUM(I11,L11)</f>
        <v>20</v>
      </c>
      <c r="N11" t="s" s="73">
        <v>59</v>
      </c>
      <c r="O11" s="74"/>
      <c r="P11" s="72"/>
      <c r="Q11" s="70">
        <f>SUM(M11,P11)</f>
        <v>20</v>
      </c>
      <c r="R11" t="s" s="73">
        <v>59</v>
      </c>
      <c r="S11" s="77">
        <v>25</v>
      </c>
      <c r="T11" s="80">
        <v>4</v>
      </c>
      <c r="U11" s="70">
        <f>SUM(Q11,T11)</f>
        <v>24</v>
      </c>
      <c r="V11" t="s" s="73">
        <v>60</v>
      </c>
      <c r="W11" s="74"/>
      <c r="X11" s="72"/>
      <c r="Y11" s="70">
        <f>SUM(U11,X11)</f>
        <v>24</v>
      </c>
      <c r="Z11" t="s" s="73">
        <v>60</v>
      </c>
      <c r="AA11" s="77">
        <v>29</v>
      </c>
      <c r="AB11" s="80">
        <v>6</v>
      </c>
      <c r="AC11" s="70">
        <f>SUM(Y11,AB11)</f>
        <v>30</v>
      </c>
      <c r="AD11" t="s" s="73">
        <v>61</v>
      </c>
      <c r="AE11" s="117">
        <v>30</v>
      </c>
      <c r="AF11" s="88">
        <v>29</v>
      </c>
      <c r="AG11" s="64">
        <v>5</v>
      </c>
      <c r="AH11" s="65">
        <f>SUM(AE21/AG11)</f>
        <v>3.2</v>
      </c>
      <c r="AI11" t="s" s="104">
        <v>57</v>
      </c>
      <c r="AJ11" s="50">
        <v>8</v>
      </c>
    </row>
    <row r="12" ht="17.5" customHeight="1">
      <c r="A12" s="50">
        <v>8</v>
      </c>
      <c r="B12" t="s" s="104">
        <v>62</v>
      </c>
      <c r="C12" s="91">
        <v>24.8</v>
      </c>
      <c r="D12" s="69"/>
      <c r="E12" s="70"/>
      <c r="F12" s="94">
        <v>24.8</v>
      </c>
      <c r="G12" s="69"/>
      <c r="H12" s="80"/>
      <c r="I12" s="70">
        <f>SUM(E12,H12)</f>
        <v>0</v>
      </c>
      <c r="J12" t="s" s="73">
        <v>63</v>
      </c>
      <c r="K12" s="74">
        <v>26</v>
      </c>
      <c r="L12" s="87">
        <v>1</v>
      </c>
      <c r="M12" s="70">
        <f>SUM(I12,L12)</f>
        <v>1</v>
      </c>
      <c r="N12" t="s" s="73">
        <v>64</v>
      </c>
      <c r="O12" s="74">
        <v>17</v>
      </c>
      <c r="P12" s="102">
        <v>1</v>
      </c>
      <c r="Q12" s="70">
        <f>SUM(M12,P12)</f>
        <v>2</v>
      </c>
      <c r="R12" t="s" s="73">
        <v>65</v>
      </c>
      <c r="S12" s="77">
        <v>27</v>
      </c>
      <c r="T12" s="80">
        <v>7</v>
      </c>
      <c r="U12" s="70">
        <f>SUM(Q12,T12)</f>
        <v>9</v>
      </c>
      <c r="V12" t="s" s="73">
        <v>66</v>
      </c>
      <c r="W12" s="74">
        <v>30</v>
      </c>
      <c r="X12" s="102">
        <v>9</v>
      </c>
      <c r="Y12" s="70">
        <f>SUM(U12,X12)</f>
        <v>18</v>
      </c>
      <c r="Z12" t="s" s="73">
        <v>66</v>
      </c>
      <c r="AA12" s="77">
        <v>38</v>
      </c>
      <c r="AB12" s="79">
        <v>12</v>
      </c>
      <c r="AC12" s="70">
        <f>SUM(Y12,AB12)</f>
        <v>30</v>
      </c>
      <c r="AD12" t="s" s="73">
        <v>67</v>
      </c>
      <c r="AE12" t="s" s="81">
        <v>68</v>
      </c>
      <c r="AF12" s="88">
        <v>29</v>
      </c>
      <c r="AG12" s="64">
        <v>5</v>
      </c>
      <c r="AH12" s="65">
        <f>SUM(AE12/AG12)</f>
        <v>6</v>
      </c>
      <c r="AI12" t="s" s="104">
        <v>62</v>
      </c>
      <c r="AJ12" s="50">
        <v>8</v>
      </c>
    </row>
    <row r="13" ht="17.5" customHeight="1">
      <c r="A13" s="50">
        <v>10</v>
      </c>
      <c r="B13" t="s" s="104">
        <v>69</v>
      </c>
      <c r="C13" s="91">
        <v>28.5</v>
      </c>
      <c r="D13" s="69">
        <v>29</v>
      </c>
      <c r="E13" s="70">
        <v>5</v>
      </c>
      <c r="F13" s="94">
        <v>26</v>
      </c>
      <c r="G13" s="69">
        <v>20</v>
      </c>
      <c r="H13" s="78">
        <v>1</v>
      </c>
      <c r="I13" s="70">
        <f>SUM(E13,H13)</f>
        <v>6</v>
      </c>
      <c r="J13" t="s" s="73">
        <v>70</v>
      </c>
      <c r="K13" s="74">
        <v>30</v>
      </c>
      <c r="L13" s="119">
        <v>7</v>
      </c>
      <c r="M13" s="70">
        <f>SUM(I13,L13)</f>
        <v>13</v>
      </c>
      <c r="N13" t="s" s="73">
        <v>70</v>
      </c>
      <c r="O13" s="74">
        <v>29</v>
      </c>
      <c r="P13" s="119">
        <v>6</v>
      </c>
      <c r="Q13" s="70">
        <f>SUM(M13,P13)</f>
        <v>19</v>
      </c>
      <c r="R13" t="s" s="73">
        <v>71</v>
      </c>
      <c r="S13" s="77">
        <v>28</v>
      </c>
      <c r="T13" s="80">
        <v>8</v>
      </c>
      <c r="U13" s="70">
        <f>SUM(Q13,T13)</f>
        <v>27</v>
      </c>
      <c r="V13" t="s" s="73">
        <v>72</v>
      </c>
      <c r="W13" s="74">
        <v>16</v>
      </c>
      <c r="X13" s="118">
        <v>1</v>
      </c>
      <c r="Y13" s="70">
        <f>SUM(U13,X13)</f>
        <v>28</v>
      </c>
      <c r="Z13" t="s" s="73">
        <v>73</v>
      </c>
      <c r="AA13" s="77">
        <v>22</v>
      </c>
      <c r="AB13" s="76">
        <v>1</v>
      </c>
      <c r="AC13" s="70">
        <f>SUM(Y13,AB13)</f>
        <v>29</v>
      </c>
      <c r="AD13" t="s" s="73">
        <v>74</v>
      </c>
      <c r="AE13" s="103">
        <v>29</v>
      </c>
      <c r="AF13" s="82">
        <v>26</v>
      </c>
      <c r="AG13" s="64">
        <v>7</v>
      </c>
      <c r="AH13" s="65">
        <f>SUM(AE23/AG13)</f>
        <v>1.28571428571429</v>
      </c>
      <c r="AI13" t="s" s="104">
        <v>69</v>
      </c>
      <c r="AJ13" s="50">
        <v>10</v>
      </c>
    </row>
    <row r="14" ht="17.5" customHeight="1">
      <c r="A14" s="50">
        <v>10</v>
      </c>
      <c r="B14" t="s" s="104">
        <v>75</v>
      </c>
      <c r="C14" s="105">
        <v>21.2</v>
      </c>
      <c r="D14" s="120"/>
      <c r="E14" s="70"/>
      <c r="F14" s="108">
        <v>21.2</v>
      </c>
      <c r="G14" t="s" s="121">
        <v>76</v>
      </c>
      <c r="H14" s="80">
        <v>9</v>
      </c>
      <c r="I14" s="70">
        <f>SUM(E14,H14)</f>
        <v>9</v>
      </c>
      <c r="J14" t="s" s="73">
        <v>77</v>
      </c>
      <c r="K14" s="74">
        <v>22</v>
      </c>
      <c r="L14" s="87">
        <v>1</v>
      </c>
      <c r="M14" s="70">
        <f>SUM(I14,L14)</f>
        <v>10</v>
      </c>
      <c r="N14" t="s" s="73">
        <v>78</v>
      </c>
      <c r="O14" s="74">
        <v>23</v>
      </c>
      <c r="P14" s="98">
        <v>3</v>
      </c>
      <c r="Q14" s="70">
        <f>SUM(M14,P14)</f>
        <v>13</v>
      </c>
      <c r="R14" t="s" s="73">
        <v>79</v>
      </c>
      <c r="S14" s="122"/>
      <c r="T14" s="80"/>
      <c r="U14" s="70">
        <f>SUM(Q14,T14)</f>
        <v>13</v>
      </c>
      <c r="V14" t="s" s="73">
        <v>79</v>
      </c>
      <c r="W14" s="74">
        <v>29</v>
      </c>
      <c r="X14" s="72">
        <v>7</v>
      </c>
      <c r="Y14" s="70">
        <f>SUM(U14,X14)</f>
        <v>20</v>
      </c>
      <c r="Z14" t="s" s="73">
        <v>79</v>
      </c>
      <c r="AA14" s="77">
        <v>30</v>
      </c>
      <c r="AB14" s="101">
        <v>7</v>
      </c>
      <c r="AC14" s="70">
        <f>SUM(Y14,AB14)</f>
        <v>27</v>
      </c>
      <c r="AD14" t="s" s="73">
        <v>80</v>
      </c>
      <c r="AE14" t="s" s="81">
        <v>81</v>
      </c>
      <c r="AF14" s="82">
        <v>26</v>
      </c>
      <c r="AG14" s="64">
        <v>5</v>
      </c>
      <c r="AH14" s="65">
        <f>SUM(AE24/AG14)</f>
        <v>1.8</v>
      </c>
      <c r="AI14" t="s" s="104">
        <v>75</v>
      </c>
      <c r="AJ14" s="50">
        <v>10</v>
      </c>
    </row>
    <row r="15" ht="17.5" customHeight="1">
      <c r="A15" s="50">
        <v>12</v>
      </c>
      <c r="B15" t="s" s="89">
        <v>82</v>
      </c>
      <c r="C15" t="s" s="68">
        <v>83</v>
      </c>
      <c r="D15" s="69">
        <v>29</v>
      </c>
      <c r="E15" s="70">
        <v>5</v>
      </c>
      <c r="F15" t="s" s="71">
        <v>84</v>
      </c>
      <c r="G15" s="95">
        <v>21</v>
      </c>
      <c r="H15" s="87">
        <v>1</v>
      </c>
      <c r="I15" s="70">
        <f>SUM(E15,H15)</f>
        <v>6</v>
      </c>
      <c r="J15" t="s" s="73">
        <v>85</v>
      </c>
      <c r="K15" s="97">
        <v>29</v>
      </c>
      <c r="L15" s="123">
        <v>3</v>
      </c>
      <c r="M15" s="70">
        <f>SUM(I15,L15)</f>
        <v>9</v>
      </c>
      <c r="N15" t="s" s="73">
        <v>86</v>
      </c>
      <c r="O15" s="97">
        <v>32</v>
      </c>
      <c r="P15" s="123">
        <v>10</v>
      </c>
      <c r="Q15" s="70">
        <f>SUM(M15,P15)</f>
        <v>19</v>
      </c>
      <c r="R15" t="s" s="73">
        <v>87</v>
      </c>
      <c r="S15" s="116">
        <v>24</v>
      </c>
      <c r="T15" s="98">
        <v>2</v>
      </c>
      <c r="U15" s="100">
        <f>SUM(Q15,T15)</f>
        <v>21</v>
      </c>
      <c r="V15" t="s" s="73">
        <v>88</v>
      </c>
      <c r="W15" s="97"/>
      <c r="X15" s="98"/>
      <c r="Y15" s="100">
        <f>SUM(U15,X15)</f>
        <v>21</v>
      </c>
      <c r="Z15" t="s" s="73">
        <v>88</v>
      </c>
      <c r="AA15" s="99"/>
      <c r="AB15" s="98"/>
      <c r="AC15" s="100">
        <f>SUM(Y15,AB15)</f>
        <v>21</v>
      </c>
      <c r="AD15" t="s" s="73">
        <v>88</v>
      </c>
      <c r="AE15" t="s" s="81">
        <v>89</v>
      </c>
      <c r="AF15" s="88">
        <v>20</v>
      </c>
      <c r="AG15" s="124">
        <v>5</v>
      </c>
      <c r="AH15" s="65">
        <f>SUM(AE25/AG15)</f>
        <v>0.6</v>
      </c>
      <c r="AI15" t="s" s="89">
        <v>82</v>
      </c>
      <c r="AJ15" s="50">
        <v>12</v>
      </c>
    </row>
    <row r="16" ht="17.5" customHeight="1">
      <c r="A16" s="50">
        <v>12</v>
      </c>
      <c r="B16" t="s" s="84">
        <v>90</v>
      </c>
      <c r="C16" t="s" s="68">
        <v>91</v>
      </c>
      <c r="D16" s="69">
        <v>34</v>
      </c>
      <c r="E16" s="70">
        <v>8</v>
      </c>
      <c r="F16" t="s" s="71">
        <v>91</v>
      </c>
      <c r="G16" s="106">
        <v>37</v>
      </c>
      <c r="H16" s="125">
        <v>12</v>
      </c>
      <c r="I16" s="70">
        <f>SUM(E16,H16)</f>
        <v>20</v>
      </c>
      <c r="J16" t="s" s="73">
        <v>92</v>
      </c>
      <c r="K16" s="110"/>
      <c r="L16" s="119"/>
      <c r="M16" s="70">
        <f>SUM(I16,L16)</f>
        <v>20</v>
      </c>
      <c r="N16" t="s" s="73">
        <v>92</v>
      </c>
      <c r="O16" s="110"/>
      <c r="P16" s="119"/>
      <c r="Q16" s="70">
        <f>SUM(M16,P16)</f>
        <v>20</v>
      </c>
      <c r="R16" t="s" s="73">
        <v>92</v>
      </c>
      <c r="S16" s="126"/>
      <c r="T16" s="101"/>
      <c r="U16" s="107">
        <f>SUM(Q16,T16)</f>
        <v>20</v>
      </c>
      <c r="V16" t="s" s="73">
        <v>92</v>
      </c>
      <c r="W16" s="110"/>
      <c r="X16" s="119"/>
      <c r="Y16" s="107">
        <f>SUM(U16,X16)</f>
        <v>20</v>
      </c>
      <c r="Z16" t="s" s="73">
        <v>92</v>
      </c>
      <c r="AA16" s="127"/>
      <c r="AB16" s="128"/>
      <c r="AC16" s="107">
        <f>SUM(Y16,AB16)</f>
        <v>20</v>
      </c>
      <c r="AD16" t="s" s="73">
        <v>92</v>
      </c>
      <c r="AE16" t="s" s="81">
        <v>93</v>
      </c>
      <c r="AF16" s="88">
        <v>20</v>
      </c>
      <c r="AG16" s="64">
        <v>2</v>
      </c>
      <c r="AH16" s="65">
        <f>SUM(AE26/AG16)</f>
        <v>1</v>
      </c>
      <c r="AI16" t="s" s="84">
        <v>90</v>
      </c>
      <c r="AJ16" s="50">
        <v>12</v>
      </c>
    </row>
    <row r="17" ht="17.5" customHeight="1">
      <c r="A17" s="50">
        <v>14</v>
      </c>
      <c r="B17" t="s" s="90">
        <v>94</v>
      </c>
      <c r="C17" t="s" s="68">
        <v>21</v>
      </c>
      <c r="D17" t="s" s="121">
        <v>95</v>
      </c>
      <c r="E17" s="70">
        <v>10</v>
      </c>
      <c r="F17" t="s" s="71">
        <v>21</v>
      </c>
      <c r="G17" s="95">
        <v>23</v>
      </c>
      <c r="H17" s="87">
        <v>1</v>
      </c>
      <c r="I17" s="70">
        <f>SUM(E17,H17)</f>
        <v>11</v>
      </c>
      <c r="J17" t="s" s="73">
        <v>96</v>
      </c>
      <c r="K17" s="97">
        <v>18</v>
      </c>
      <c r="L17" s="76">
        <v>1</v>
      </c>
      <c r="M17" s="70">
        <f>SUM(I17,L17)</f>
        <v>12</v>
      </c>
      <c r="N17" t="s" s="73">
        <v>97</v>
      </c>
      <c r="O17" s="97">
        <v>16</v>
      </c>
      <c r="P17" s="87">
        <v>1</v>
      </c>
      <c r="Q17" s="70">
        <f>SUM(M17,P17)</f>
        <v>13</v>
      </c>
      <c r="R17" t="s" s="73">
        <v>98</v>
      </c>
      <c r="S17" s="116">
        <v>25</v>
      </c>
      <c r="T17" s="98">
        <v>4</v>
      </c>
      <c r="U17" s="100">
        <f>SUM(Q17,T17)</f>
        <v>17</v>
      </c>
      <c r="V17" t="s" s="73">
        <v>44</v>
      </c>
      <c r="W17" s="97">
        <v>25</v>
      </c>
      <c r="X17" s="102">
        <v>4</v>
      </c>
      <c r="Y17" s="100">
        <f>SUM(U17,X17)</f>
        <v>21</v>
      </c>
      <c r="Z17" t="s" s="73">
        <v>45</v>
      </c>
      <c r="AA17" s="116">
        <v>24</v>
      </c>
      <c r="AB17" s="98">
        <v>1</v>
      </c>
      <c r="AC17" s="100">
        <f>SUM(Y17,AB17)</f>
        <v>22</v>
      </c>
      <c r="AD17" t="s" s="73">
        <v>46</v>
      </c>
      <c r="AE17" s="117">
        <v>22</v>
      </c>
      <c r="AF17" s="82">
        <v>19</v>
      </c>
      <c r="AG17" s="64">
        <v>7</v>
      </c>
      <c r="AH17" s="65">
        <f>SUM(AE27/AG17)</f>
        <v>0</v>
      </c>
      <c r="AI17" t="s" s="90">
        <v>94</v>
      </c>
      <c r="AJ17" s="50">
        <v>14</v>
      </c>
    </row>
    <row r="18" ht="17.5" customHeight="1">
      <c r="A18" s="50">
        <v>15</v>
      </c>
      <c r="B18" t="s" s="89">
        <v>99</v>
      </c>
      <c r="C18" s="105">
        <v>15.4</v>
      </c>
      <c r="D18" s="121"/>
      <c r="E18" s="70"/>
      <c r="F18" s="108">
        <v>15.4</v>
      </c>
      <c r="G18" s="106">
        <v>35</v>
      </c>
      <c r="H18" s="101">
        <v>11</v>
      </c>
      <c r="I18" s="70">
        <f>SUM(E18,H18)</f>
        <v>11</v>
      </c>
      <c r="J18" s="129">
        <v>15.4</v>
      </c>
      <c r="K18" s="110">
        <v>30</v>
      </c>
      <c r="L18" s="130">
        <v>7</v>
      </c>
      <c r="M18" s="70">
        <f>SUM(I18,L18)</f>
        <v>18</v>
      </c>
      <c r="N18" s="129">
        <v>15.5</v>
      </c>
      <c r="O18" s="110"/>
      <c r="P18" s="130"/>
      <c r="Q18" s="70">
        <f>SUM(M18,P18)</f>
        <v>18</v>
      </c>
      <c r="R18" s="129">
        <v>15.5</v>
      </c>
      <c r="S18" s="126"/>
      <c r="T18" s="101"/>
      <c r="U18" s="107">
        <f>SUM(Q18,T18)</f>
        <v>18</v>
      </c>
      <c r="V18" s="129">
        <v>15.5</v>
      </c>
      <c r="W18" s="110"/>
      <c r="X18" s="130"/>
      <c r="Y18" s="107">
        <f>SUM(U18,X18)</f>
        <v>18</v>
      </c>
      <c r="Z18" s="129">
        <v>15.5</v>
      </c>
      <c r="AA18" s="126"/>
      <c r="AB18" s="101"/>
      <c r="AC18" s="107">
        <f>SUM(Y18,AB18)</f>
        <v>18</v>
      </c>
      <c r="AD18" s="129">
        <v>15.5</v>
      </c>
      <c r="AE18" s="117">
        <v>18</v>
      </c>
      <c r="AF18" s="88">
        <v>18</v>
      </c>
      <c r="AG18" s="64">
        <v>2</v>
      </c>
      <c r="AH18" s="65">
        <f>SUM(AE18/AG18)</f>
        <v>9</v>
      </c>
      <c r="AI18" t="s" s="89">
        <v>99</v>
      </c>
      <c r="AJ18" s="50">
        <v>15</v>
      </c>
    </row>
    <row r="19" ht="17.5" customHeight="1">
      <c r="A19" s="50">
        <v>15</v>
      </c>
      <c r="B19" t="s" s="90">
        <v>100</v>
      </c>
      <c r="C19" t="s" s="68">
        <v>101</v>
      </c>
      <c r="D19" s="69"/>
      <c r="E19" s="70"/>
      <c r="F19" t="s" s="71">
        <v>101</v>
      </c>
      <c r="G19" s="69">
        <v>24</v>
      </c>
      <c r="H19" s="80">
        <v>2</v>
      </c>
      <c r="I19" s="70">
        <f>SUM(E19,H19)</f>
        <v>2</v>
      </c>
      <c r="J19" t="s" s="73">
        <v>102</v>
      </c>
      <c r="K19" s="74">
        <v>27</v>
      </c>
      <c r="L19" s="75">
        <v>1</v>
      </c>
      <c r="M19" s="70">
        <f>SUM(I19,L19)</f>
        <v>3</v>
      </c>
      <c r="N19" t="s" s="73">
        <v>37</v>
      </c>
      <c r="O19" t="s" s="131">
        <v>103</v>
      </c>
      <c r="P19" s="87">
        <v>1</v>
      </c>
      <c r="Q19" s="70">
        <f>SUM(M19,P19)</f>
        <v>4</v>
      </c>
      <c r="R19" t="s" s="73">
        <v>37</v>
      </c>
      <c r="S19" s="77">
        <v>28</v>
      </c>
      <c r="T19" s="80">
        <v>9</v>
      </c>
      <c r="U19" s="70">
        <f>SUM(Q19,T19)</f>
        <v>13</v>
      </c>
      <c r="V19" t="s" s="73">
        <v>38</v>
      </c>
      <c r="W19" s="74">
        <v>28</v>
      </c>
      <c r="X19" s="72">
        <v>6</v>
      </c>
      <c r="Y19" s="70">
        <f>SUM(U19,X19)</f>
        <v>19</v>
      </c>
      <c r="Z19" t="s" s="73">
        <v>39</v>
      </c>
      <c r="AA19" t="s" s="131">
        <v>103</v>
      </c>
      <c r="AB19" s="80">
        <v>1</v>
      </c>
      <c r="AC19" s="70">
        <f>SUM(Y19,AB19)</f>
        <v>20</v>
      </c>
      <c r="AD19" t="s" s="73">
        <v>39</v>
      </c>
      <c r="AE19" t="s" s="81">
        <v>93</v>
      </c>
      <c r="AF19" s="82">
        <v>18</v>
      </c>
      <c r="AG19" s="64">
        <v>6</v>
      </c>
      <c r="AH19" s="65">
        <f>SUM(AE19/AG19)</f>
        <v>3.33333333333333</v>
      </c>
      <c r="AI19" t="s" s="90">
        <v>100</v>
      </c>
      <c r="AJ19" s="50">
        <v>15</v>
      </c>
    </row>
    <row r="20" ht="17.5" customHeight="1">
      <c r="A20" s="50">
        <v>17</v>
      </c>
      <c r="B20" t="s" s="89">
        <v>104</v>
      </c>
      <c r="C20" s="105">
        <v>25.2</v>
      </c>
      <c r="D20" s="69"/>
      <c r="E20" s="70"/>
      <c r="F20" s="108">
        <v>25.2</v>
      </c>
      <c r="G20" s="69">
        <v>27</v>
      </c>
      <c r="H20" s="80">
        <v>6</v>
      </c>
      <c r="I20" s="70">
        <f>SUM(E20,H20)</f>
        <v>6</v>
      </c>
      <c r="J20" s="132">
        <v>25.3</v>
      </c>
      <c r="K20" s="74">
        <v>19</v>
      </c>
      <c r="L20" s="87">
        <v>1</v>
      </c>
      <c r="M20" s="70">
        <f>SUM(I20,L20)</f>
        <v>7</v>
      </c>
      <c r="N20" s="132">
        <v>25.4</v>
      </c>
      <c r="O20" s="74">
        <v>23</v>
      </c>
      <c r="P20" s="101">
        <v>3</v>
      </c>
      <c r="Q20" s="70">
        <f>SUM(M20,P20)</f>
        <v>10</v>
      </c>
      <c r="R20" s="132">
        <v>25.5</v>
      </c>
      <c r="S20" s="77">
        <v>26</v>
      </c>
      <c r="T20" s="80">
        <v>5</v>
      </c>
      <c r="U20" s="70">
        <f>SUM(Q20,T20)</f>
        <v>15</v>
      </c>
      <c r="V20" s="132">
        <v>25.6</v>
      </c>
      <c r="W20" s="74"/>
      <c r="X20" s="80"/>
      <c r="Y20" s="70">
        <f>SUM(U20,X20)</f>
        <v>15</v>
      </c>
      <c r="Z20" s="132">
        <v>25.6</v>
      </c>
      <c r="AA20" s="77">
        <v>22</v>
      </c>
      <c r="AB20" s="80">
        <v>1</v>
      </c>
      <c r="AC20" s="70">
        <f>SUM(Y20,AB20)</f>
        <v>16</v>
      </c>
      <c r="AD20" s="132">
        <v>25.7</v>
      </c>
      <c r="AE20" s="103">
        <v>16</v>
      </c>
      <c r="AF20" s="88">
        <v>15</v>
      </c>
      <c r="AG20" s="64">
        <v>5</v>
      </c>
      <c r="AH20" s="65">
        <f>SUM(AE20/AG20)</f>
        <v>3.2</v>
      </c>
      <c r="AI20" t="s" s="89">
        <v>104</v>
      </c>
      <c r="AJ20" s="50">
        <v>17</v>
      </c>
    </row>
    <row r="21" ht="17.5" customHeight="1">
      <c r="A21" s="50">
        <v>17</v>
      </c>
      <c r="B21" t="s" s="84">
        <v>105</v>
      </c>
      <c r="C21" t="s" s="68">
        <v>106</v>
      </c>
      <c r="D21" s="121"/>
      <c r="E21" s="70"/>
      <c r="F21" t="s" s="71">
        <v>98</v>
      </c>
      <c r="G21" s="69">
        <v>21</v>
      </c>
      <c r="H21" s="87">
        <v>1</v>
      </c>
      <c r="I21" s="70">
        <f>SUM(E21,H21)</f>
        <v>1</v>
      </c>
      <c r="J21" t="s" s="73">
        <v>44</v>
      </c>
      <c r="K21" s="74"/>
      <c r="L21" s="119"/>
      <c r="M21" s="70">
        <f>SUM(I21,L21)</f>
        <v>1</v>
      </c>
      <c r="N21" t="s" s="73">
        <v>44</v>
      </c>
      <c r="O21" s="74">
        <v>24</v>
      </c>
      <c r="P21" s="72">
        <v>4</v>
      </c>
      <c r="Q21" s="70">
        <f>SUM(M21,P21)</f>
        <v>5</v>
      </c>
      <c r="R21" t="s" s="73">
        <v>45</v>
      </c>
      <c r="S21" s="77">
        <v>21</v>
      </c>
      <c r="T21" s="80">
        <v>1</v>
      </c>
      <c r="U21" s="70">
        <f>SUM(Q21,T21)</f>
        <v>6</v>
      </c>
      <c r="V21" t="s" s="73">
        <v>46</v>
      </c>
      <c r="W21" s="74">
        <v>30</v>
      </c>
      <c r="X21" s="72">
        <v>9</v>
      </c>
      <c r="Y21" s="70">
        <f>SUM(U21,X21)</f>
        <v>15</v>
      </c>
      <c r="Z21" t="s" s="73">
        <v>46</v>
      </c>
      <c r="AA21" s="77">
        <v>25</v>
      </c>
      <c r="AB21" s="80">
        <v>1</v>
      </c>
      <c r="AC21" s="70">
        <f>SUM(Y21,AB21)</f>
        <v>16</v>
      </c>
      <c r="AD21" t="s" s="73">
        <v>47</v>
      </c>
      <c r="AE21" t="s" s="81">
        <v>107</v>
      </c>
      <c r="AF21" s="82">
        <v>15</v>
      </c>
      <c r="AG21" s="64">
        <v>5</v>
      </c>
      <c r="AH21" s="65">
        <f>SUM(AE21/AG21)</f>
        <v>3.2</v>
      </c>
      <c r="AI21" t="s" s="84">
        <v>105</v>
      </c>
      <c r="AJ21" s="50">
        <v>17</v>
      </c>
    </row>
    <row r="22" ht="17.5" customHeight="1">
      <c r="A22" s="50">
        <v>19</v>
      </c>
      <c r="B22" t="s" s="90">
        <v>108</v>
      </c>
      <c r="C22" s="105">
        <v>27.1</v>
      </c>
      <c r="D22" s="121"/>
      <c r="E22" s="70"/>
      <c r="F22" s="108">
        <v>27.1</v>
      </c>
      <c r="G22" s="69">
        <v>20</v>
      </c>
      <c r="H22" s="101">
        <v>1</v>
      </c>
      <c r="I22" s="70">
        <f>SUM(E22,H22)</f>
        <v>1</v>
      </c>
      <c r="J22" s="132">
        <v>27.2</v>
      </c>
      <c r="K22" s="74">
        <v>29</v>
      </c>
      <c r="L22" s="80">
        <v>5</v>
      </c>
      <c r="M22" s="70">
        <f>SUM(I22,L22)</f>
        <v>6</v>
      </c>
      <c r="N22" s="132">
        <v>27.3</v>
      </c>
      <c r="O22" s="74">
        <v>30</v>
      </c>
      <c r="P22" s="80">
        <v>7</v>
      </c>
      <c r="Q22" s="70">
        <f>SUM(M22,P22)</f>
        <v>13</v>
      </c>
      <c r="R22" s="132">
        <v>27.4</v>
      </c>
      <c r="S22" s="122"/>
      <c r="T22" s="80"/>
      <c r="U22" s="70">
        <f>SUM(Q22,T22)</f>
        <v>13</v>
      </c>
      <c r="V22" s="132">
        <v>27.4</v>
      </c>
      <c r="W22" s="74"/>
      <c r="X22" s="80"/>
      <c r="Y22" s="70">
        <f>SUM(U22,X22)</f>
        <v>13</v>
      </c>
      <c r="Z22" s="132">
        <v>27.4</v>
      </c>
      <c r="AA22" s="122"/>
      <c r="AB22" s="80"/>
      <c r="AC22" s="70">
        <f>SUM(Y22,AB22)</f>
        <v>13</v>
      </c>
      <c r="AD22" s="132">
        <v>27.4</v>
      </c>
      <c r="AE22" s="103">
        <v>13</v>
      </c>
      <c r="AF22" s="88">
        <v>13</v>
      </c>
      <c r="AG22" s="64">
        <v>3</v>
      </c>
      <c r="AH22" s="65">
        <f>SUM(AE22/AG22)</f>
        <v>4.33333333333333</v>
      </c>
      <c r="AI22" t="s" s="90">
        <v>108</v>
      </c>
      <c r="AJ22" s="50">
        <v>19</v>
      </c>
    </row>
    <row r="23" ht="17.05" customHeight="1">
      <c r="A23" s="50">
        <v>20</v>
      </c>
      <c r="B23" t="s" s="89">
        <v>109</v>
      </c>
      <c r="C23" t="s" s="68">
        <v>110</v>
      </c>
      <c r="D23" s="69"/>
      <c r="E23" s="70"/>
      <c r="F23" s="71"/>
      <c r="G23" s="69"/>
      <c r="H23" s="80"/>
      <c r="I23" s="70">
        <f>SUM(E23,H23)</f>
        <v>0</v>
      </c>
      <c r="J23" s="73"/>
      <c r="K23" s="74"/>
      <c r="L23" s="80"/>
      <c r="M23" s="70">
        <f>SUM(I23,L23)</f>
        <v>0</v>
      </c>
      <c r="N23" s="73"/>
      <c r="O23" s="74"/>
      <c r="P23" s="80"/>
      <c r="Q23" s="70">
        <f>SUM(M23,P23)</f>
        <v>0</v>
      </c>
      <c r="R23" s="73"/>
      <c r="S23" s="122"/>
      <c r="T23" s="80"/>
      <c r="U23" s="70">
        <f>SUM(Q23,T23)</f>
        <v>0</v>
      </c>
      <c r="V23" s="73"/>
      <c r="W23" s="74"/>
      <c r="X23" s="80"/>
      <c r="Y23" s="70">
        <f>SUM(U23,X23)</f>
        <v>0</v>
      </c>
      <c r="Z23" s="73"/>
      <c r="AA23" s="77">
        <v>32</v>
      </c>
      <c r="AB23" s="80">
        <v>9</v>
      </c>
      <c r="AC23" s="70">
        <f>SUM(Y23,AB23)</f>
        <v>9</v>
      </c>
      <c r="AD23" t="s" s="73">
        <v>111</v>
      </c>
      <c r="AE23" t="s" s="81">
        <v>112</v>
      </c>
      <c r="AF23" s="82">
        <v>9</v>
      </c>
      <c r="AG23" s="64">
        <v>1</v>
      </c>
      <c r="AH23" s="65">
        <f>SUM(AE23/AG23)</f>
        <v>9</v>
      </c>
      <c r="AI23" t="s" s="104">
        <v>109</v>
      </c>
      <c r="AJ23" s="50">
        <v>20</v>
      </c>
    </row>
    <row r="24" ht="16.8" customHeight="1">
      <c r="A24" s="50">
        <v>21</v>
      </c>
      <c r="B24" t="s" s="90">
        <v>113</v>
      </c>
      <c r="C24" t="s" s="68">
        <v>114</v>
      </c>
      <c r="D24" s="69">
        <v>25</v>
      </c>
      <c r="E24" s="100">
        <v>3</v>
      </c>
      <c r="F24" t="s" s="71">
        <v>115</v>
      </c>
      <c r="G24" s="69">
        <v>20</v>
      </c>
      <c r="H24" s="87">
        <v>1</v>
      </c>
      <c r="I24" s="70">
        <f>SUM(E24,H24)</f>
        <v>4</v>
      </c>
      <c r="J24" t="s" s="73">
        <v>63</v>
      </c>
      <c r="K24" s="74">
        <v>28</v>
      </c>
      <c r="L24" s="80">
        <v>2</v>
      </c>
      <c r="M24" s="70">
        <f>SUM(I24,L24)</f>
        <v>6</v>
      </c>
      <c r="N24" t="s" s="73">
        <v>64</v>
      </c>
      <c r="O24" s="74"/>
      <c r="P24" s="80"/>
      <c r="Q24" s="70">
        <f>SUM(M24,P24)</f>
        <v>6</v>
      </c>
      <c r="R24" t="s" s="73">
        <v>64</v>
      </c>
      <c r="S24" s="77">
        <v>20</v>
      </c>
      <c r="T24" s="80">
        <v>1</v>
      </c>
      <c r="U24" s="70">
        <f>SUM(Q24,T24)</f>
        <v>7</v>
      </c>
      <c r="V24" t="s" s="73">
        <v>65</v>
      </c>
      <c r="W24" s="74"/>
      <c r="X24" s="80"/>
      <c r="Y24" s="70">
        <f>SUM(U24,X24)</f>
        <v>7</v>
      </c>
      <c r="Z24" t="s" s="73">
        <v>65</v>
      </c>
      <c r="AA24" s="77">
        <v>27</v>
      </c>
      <c r="AB24" s="72">
        <v>2</v>
      </c>
      <c r="AC24" s="70">
        <f>SUM(Y24,AB24)</f>
        <v>9</v>
      </c>
      <c r="AD24" t="s" s="73">
        <v>66</v>
      </c>
      <c r="AE24" t="s" s="81">
        <v>112</v>
      </c>
      <c r="AF24" s="88">
        <v>8</v>
      </c>
      <c r="AG24" s="64">
        <v>5</v>
      </c>
      <c r="AH24" s="65">
        <f>SUM(AE24/AG24)</f>
        <v>1.8</v>
      </c>
      <c r="AI24" t="s" s="104">
        <v>113</v>
      </c>
      <c r="AJ24" s="50">
        <v>21</v>
      </c>
    </row>
    <row r="25" ht="17.5" customHeight="1">
      <c r="A25" s="50">
        <v>22</v>
      </c>
      <c r="B25" t="s" s="104">
        <v>116</v>
      </c>
      <c r="C25" t="s" s="68">
        <v>117</v>
      </c>
      <c r="D25" s="69"/>
      <c r="E25" s="107"/>
      <c r="F25" t="s" s="71">
        <v>117</v>
      </c>
      <c r="G25" s="69">
        <v>13</v>
      </c>
      <c r="H25" s="101">
        <v>1</v>
      </c>
      <c r="I25" s="70">
        <f>SUM(E25,H25)</f>
        <v>1</v>
      </c>
      <c r="J25" t="s" s="73">
        <v>118</v>
      </c>
      <c r="K25" s="74"/>
      <c r="L25" s="80"/>
      <c r="M25" s="70">
        <f>SUM(I25,L25)</f>
        <v>1</v>
      </c>
      <c r="N25" t="s" s="73">
        <v>118</v>
      </c>
      <c r="O25" s="74"/>
      <c r="P25" s="80"/>
      <c r="Q25" s="70">
        <f>SUM(M25,P25)</f>
        <v>1</v>
      </c>
      <c r="R25" t="s" s="73">
        <v>118</v>
      </c>
      <c r="S25" t="s" s="131">
        <v>103</v>
      </c>
      <c r="T25" s="80">
        <v>1</v>
      </c>
      <c r="U25" s="70">
        <f>SUM(Q25,T25)</f>
        <v>2</v>
      </c>
      <c r="V25" t="s" s="73">
        <v>118</v>
      </c>
      <c r="W25" s="74">
        <v>17</v>
      </c>
      <c r="X25" s="80">
        <v>1</v>
      </c>
      <c r="Y25" s="70">
        <f>SUM(U25,X25)</f>
        <v>3</v>
      </c>
      <c r="Z25" t="s" s="73">
        <v>119</v>
      </c>
      <c r="AA25" s="122"/>
      <c r="AB25" s="80"/>
      <c r="AC25" s="70">
        <f>SUM(Y25,AB25)</f>
        <v>3</v>
      </c>
      <c r="AD25" t="s" s="73">
        <v>119</v>
      </c>
      <c r="AE25" s="117">
        <v>3</v>
      </c>
      <c r="AF25" s="82">
        <v>3</v>
      </c>
      <c r="AG25" s="64">
        <v>3</v>
      </c>
      <c r="AH25" s="65">
        <f>SUM(AE25/AG25)</f>
        <v>1</v>
      </c>
      <c r="AI25" t="s" s="104">
        <v>116</v>
      </c>
      <c r="AJ25" s="50">
        <v>22</v>
      </c>
    </row>
    <row r="26" ht="17.05" customHeight="1">
      <c r="A26" s="133">
        <v>23</v>
      </c>
      <c r="B26" t="s" s="134">
        <v>120</v>
      </c>
      <c r="C26" t="s" s="135">
        <v>121</v>
      </c>
      <c r="D26" s="136"/>
      <c r="E26" s="137"/>
      <c r="F26" t="s" s="138">
        <v>121</v>
      </c>
      <c r="G26" s="136"/>
      <c r="H26" s="139"/>
      <c r="I26" s="137">
        <f>SUM(E26,H26)</f>
        <v>0</v>
      </c>
      <c r="J26" t="s" s="140">
        <v>121</v>
      </c>
      <c r="K26" s="141">
        <v>10</v>
      </c>
      <c r="L26" s="139">
        <v>1</v>
      </c>
      <c r="M26" s="137">
        <f>SUM(I26,L26)</f>
        <v>1</v>
      </c>
      <c r="N26" t="s" s="140">
        <v>122</v>
      </c>
      <c r="O26" s="141"/>
      <c r="P26" s="139"/>
      <c r="Q26" s="137">
        <f>SUM(M26,P26)</f>
        <v>1</v>
      </c>
      <c r="R26" t="s" s="140">
        <v>122</v>
      </c>
      <c r="S26" s="142"/>
      <c r="T26" s="139"/>
      <c r="U26" s="137">
        <f>SUM(Q26,T26)</f>
        <v>1</v>
      </c>
      <c r="V26" t="s" s="140">
        <v>122</v>
      </c>
      <c r="W26" s="141"/>
      <c r="X26" s="139"/>
      <c r="Y26" s="137">
        <f>SUM(U26,X26)</f>
        <v>1</v>
      </c>
      <c r="Z26" t="s" s="140">
        <v>122</v>
      </c>
      <c r="AA26" s="143">
        <v>12</v>
      </c>
      <c r="AB26" s="139">
        <v>1</v>
      </c>
      <c r="AC26" s="137">
        <f>SUM(Y26,AB26)</f>
        <v>2</v>
      </c>
      <c r="AD26" t="s" s="140">
        <v>123</v>
      </c>
      <c r="AE26" t="s" s="144">
        <v>124</v>
      </c>
      <c r="AF26" s="145">
        <v>2</v>
      </c>
      <c r="AG26" s="146">
        <v>2</v>
      </c>
      <c r="AH26" s="147">
        <f>SUM(AE26/AG26)</f>
        <v>1</v>
      </c>
      <c r="AI26" t="s" s="134">
        <v>120</v>
      </c>
      <c r="AJ26" s="133">
        <v>23</v>
      </c>
    </row>
    <row r="27" ht="15.15" customHeight="1">
      <c r="A27" s="148"/>
      <c r="B27" t="s" s="149">
        <v>125</v>
      </c>
      <c r="C27" s="150"/>
      <c r="D27" s="151">
        <f>SUM(D4:D26)</f>
        <v>291</v>
      </c>
      <c r="E27" s="152"/>
      <c r="F27" s="153"/>
      <c r="G27" s="154">
        <f>SUM(G6:G26)</f>
        <v>418</v>
      </c>
      <c r="H27" s="155"/>
      <c r="I27" s="156"/>
      <c r="J27" s="153"/>
      <c r="K27" s="154">
        <f>SUM(K6:K26)</f>
        <v>449</v>
      </c>
      <c r="L27" s="155"/>
      <c r="M27" s="157"/>
      <c r="N27" s="158"/>
      <c r="O27" s="154">
        <f>SUM(O6:O26)</f>
        <v>335</v>
      </c>
      <c r="P27" s="155"/>
      <c r="Q27" s="157"/>
      <c r="R27" s="158"/>
      <c r="S27" s="159">
        <f>SUM(S6:S26)</f>
        <v>307</v>
      </c>
      <c r="T27" s="160"/>
      <c r="U27" s="161"/>
      <c r="V27" s="162"/>
      <c r="W27" s="154">
        <f>SUM(W6:W26)</f>
        <v>314</v>
      </c>
      <c r="X27" s="155"/>
      <c r="Y27" s="157"/>
      <c r="Z27" s="158"/>
      <c r="AA27" s="154">
        <f>SUM(AA6:AA26)</f>
        <v>378</v>
      </c>
      <c r="AB27" s="155"/>
      <c r="AC27" s="157"/>
      <c r="AD27" s="163"/>
      <c r="AE27" s="164"/>
      <c r="AF27" s="165"/>
      <c r="AG27" s="166">
        <f>SUM(AG4:AG26)</f>
        <v>110</v>
      </c>
      <c r="AH27" s="167"/>
      <c r="AI27" s="157"/>
      <c r="AJ27" s="157"/>
    </row>
    <row r="28" ht="15.15" customHeight="1">
      <c r="A28" s="168"/>
      <c r="B28" t="s" s="169">
        <v>126</v>
      </c>
      <c r="C28" s="170"/>
      <c r="D28" s="171">
        <v>10</v>
      </c>
      <c r="E28" s="172"/>
      <c r="F28" s="173"/>
      <c r="G28" s="174">
        <v>20</v>
      </c>
      <c r="H28" s="175"/>
      <c r="I28" s="176"/>
      <c r="J28" s="177"/>
      <c r="K28" s="174">
        <v>19</v>
      </c>
      <c r="L28" s="175"/>
      <c r="M28" s="176"/>
      <c r="N28" s="178"/>
      <c r="O28" s="174">
        <v>15</v>
      </c>
      <c r="P28" s="175"/>
      <c r="Q28" s="176"/>
      <c r="R28" s="178"/>
      <c r="S28" s="179">
        <v>14</v>
      </c>
      <c r="T28" s="180"/>
      <c r="U28" s="181"/>
      <c r="V28" s="182"/>
      <c r="W28" s="174">
        <v>13</v>
      </c>
      <c r="X28" s="175"/>
      <c r="Y28" s="176"/>
      <c r="Z28" s="178"/>
      <c r="AA28" s="174">
        <v>16</v>
      </c>
      <c r="AB28" s="175"/>
      <c r="AC28" s="176"/>
      <c r="AD28" s="183"/>
      <c r="AE28" s="184"/>
      <c r="AF28" s="185"/>
      <c r="AG28" s="186"/>
      <c r="AH28" s="187"/>
      <c r="AI28" s="188"/>
      <c r="AJ28" s="188"/>
    </row>
    <row r="29" ht="15.15" customHeight="1">
      <c r="A29" s="189"/>
      <c r="B29" t="s" s="190">
        <v>11</v>
      </c>
      <c r="C29" s="191"/>
      <c r="D29" s="192">
        <f>SUM(D27/D28)</f>
        <v>29.1</v>
      </c>
      <c r="E29" s="193"/>
      <c r="F29" s="194"/>
      <c r="G29" s="195">
        <f>SUM(G27/G28)</f>
        <v>20.9</v>
      </c>
      <c r="H29" s="196"/>
      <c r="I29" s="197"/>
      <c r="J29" s="198"/>
      <c r="K29" s="195">
        <f>SUM(K27/K28)</f>
        <v>23.6315789473684</v>
      </c>
      <c r="L29" s="196"/>
      <c r="M29" s="197"/>
      <c r="N29" s="198"/>
      <c r="O29" s="195">
        <f>SUM(O27/O28)</f>
        <v>22.3333333333333</v>
      </c>
      <c r="P29" s="196"/>
      <c r="Q29" s="197"/>
      <c r="R29" s="198"/>
      <c r="S29" s="195">
        <f>SUM(S27/S28)</f>
        <v>21.9285714285714</v>
      </c>
      <c r="T29" s="199"/>
      <c r="U29" s="200"/>
      <c r="V29" s="201"/>
      <c r="W29" s="195">
        <f>SUM(W27/W28)</f>
        <v>24.1538461538462</v>
      </c>
      <c r="X29" s="196"/>
      <c r="Y29" s="197"/>
      <c r="Z29" s="198"/>
      <c r="AA29" s="195">
        <f>SUM(AA27/AA28)</f>
        <v>23.625</v>
      </c>
      <c r="AB29" s="196"/>
      <c r="AC29" s="197"/>
      <c r="AD29" s="202"/>
      <c r="AE29" s="203"/>
      <c r="AF29" s="204"/>
      <c r="AG29" s="197"/>
      <c r="AH29" s="197"/>
      <c r="AI29" s="197"/>
      <c r="AJ29" s="197"/>
    </row>
    <row r="30" ht="14.95" customHeight="1">
      <c r="A30" s="205"/>
      <c r="B30" s="205"/>
      <c r="C30" s="206"/>
      <c r="D30" s="207"/>
      <c r="E30" s="208"/>
      <c r="F30" s="209"/>
      <c r="G30" s="207"/>
      <c r="H30" s="209"/>
      <c r="I30" s="209"/>
      <c r="J30" s="209"/>
      <c r="K30" s="210"/>
      <c r="L30" s="211"/>
      <c r="M30" s="211"/>
      <c r="N30" s="211"/>
      <c r="O30" s="212"/>
      <c r="P30" s="209"/>
      <c r="Q30" s="209"/>
      <c r="R30" s="209"/>
      <c r="S30" s="213"/>
      <c r="T30" s="214"/>
      <c r="U30" s="215"/>
      <c r="V30" s="216"/>
      <c r="W30" s="217"/>
      <c r="X30" s="218"/>
      <c r="Y30" s="218"/>
      <c r="Z30" s="218"/>
      <c r="AA30" s="217"/>
      <c r="AB30" s="218"/>
      <c r="AC30" s="218"/>
      <c r="AD30" s="219"/>
      <c r="AE30" s="209"/>
      <c r="AF30" s="209"/>
      <c r="AG30" s="209"/>
      <c r="AH30" s="209"/>
      <c r="AI30" s="209"/>
      <c r="AJ30" s="209"/>
    </row>
    <row r="31" ht="16.05" customHeight="1">
      <c r="A31" s="220"/>
      <c r="B31" s="220"/>
      <c r="C31" s="209"/>
      <c r="D31" s="221"/>
      <c r="E31" s="222">
        <v>12</v>
      </c>
      <c r="F31" s="223"/>
      <c r="G31" t="s" s="224">
        <v>127</v>
      </c>
      <c r="H31" s="209"/>
      <c r="I31" s="209"/>
      <c r="J31" s="225"/>
      <c r="K31" s="226"/>
      <c r="L31" s="226"/>
      <c r="M31" s="226"/>
      <c r="N31" s="227"/>
      <c r="O31" t="s" s="228">
        <v>128</v>
      </c>
      <c r="P31" s="223"/>
      <c r="Q31" t="s" s="224">
        <v>129</v>
      </c>
      <c r="R31" s="229"/>
      <c r="S31" s="229"/>
      <c r="T31" s="229"/>
      <c r="U31" s="229"/>
      <c r="V31" s="230"/>
      <c r="W31" s="230"/>
      <c r="X31" s="230"/>
      <c r="Y31" s="230"/>
      <c r="Z31" s="230"/>
      <c r="AA31" s="230"/>
      <c r="AB31" s="230"/>
      <c r="AC31" s="230"/>
      <c r="AD31" s="230"/>
      <c r="AE31" s="209"/>
      <c r="AF31" s="209"/>
      <c r="AG31" s="209"/>
      <c r="AH31" s="209"/>
      <c r="AI31" s="231"/>
      <c r="AJ31" s="231"/>
    </row>
    <row r="32" ht="16.05" customHeight="1">
      <c r="A32" s="220"/>
      <c r="B32" s="220"/>
      <c r="C32" s="209"/>
      <c r="D32" s="209"/>
      <c r="E32" s="232"/>
      <c r="F32" s="209"/>
      <c r="G32" s="209"/>
      <c r="H32" s="209"/>
      <c r="I32" s="209"/>
      <c r="J32" s="209"/>
      <c r="K32" s="233"/>
      <c r="L32" s="233"/>
      <c r="M32" s="233"/>
      <c r="N32" s="234"/>
      <c r="O32" t="s" s="235">
        <v>103</v>
      </c>
      <c r="P32" s="236"/>
      <c r="Q32" t="s" s="237">
        <v>130</v>
      </c>
      <c r="R32" s="209"/>
      <c r="S32" s="209"/>
      <c r="T32" s="209"/>
      <c r="U32" s="209"/>
      <c r="V32" s="238"/>
      <c r="W32" s="238"/>
      <c r="X32" s="238"/>
      <c r="Y32" s="238"/>
      <c r="Z32" s="238"/>
      <c r="AA32" s="238"/>
      <c r="AB32" s="238"/>
      <c r="AC32" s="238"/>
      <c r="AD32" s="238"/>
      <c r="AE32" s="209"/>
      <c r="AF32" s="209"/>
      <c r="AG32" s="209"/>
      <c r="AH32" s="209"/>
      <c r="AI32" s="231"/>
      <c r="AJ32" s="231"/>
    </row>
  </sheetData>
  <mergeCells count="8">
    <mergeCell ref="G2:J2"/>
    <mergeCell ref="O2:R2"/>
    <mergeCell ref="S2:V2"/>
    <mergeCell ref="C2:F2"/>
    <mergeCell ref="AA2:AD2"/>
    <mergeCell ref="C1:AJ1"/>
    <mergeCell ref="K2:N2"/>
    <mergeCell ref="W2:Z2"/>
  </mergeCells>
  <pageMargins left="0.5" right="1" top="0.5" bottom="0.2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